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icha\Dropbox\IHBC\CPD\CPD Forms\"/>
    </mc:Choice>
  </mc:AlternateContent>
  <xr:revisionPtr revIDLastSave="0" documentId="13_ncr:1_{B0275C75-ABAD-4D97-BF08-140B87E90861}" xr6:coauthVersionLast="47" xr6:coauthVersionMax="47" xr10:uidLastSave="{00000000-0000-0000-0000-000000000000}"/>
  <bookViews>
    <workbookView xWindow="57480" yWindow="-120" windowWidth="29040" windowHeight="15720" xr2:uid="{D2ED8B7D-EE15-434E-A849-6B3BAC56647A}"/>
  </bookViews>
  <sheets>
    <sheet name="Cover" sheetId="1" r:id="rId1"/>
    <sheet name="Development Plan" sheetId="2" r:id="rId2"/>
    <sheet name="CPD Record" sheetId="3" r:id="rId3"/>
    <sheet name="Reflection" sheetId="5" r:id="rId4"/>
    <sheet name="CPD Analysis" sheetId="4" r:id="rId5"/>
  </sheets>
  <definedNames>
    <definedName name="_xlnm.Print_Area" localSheetId="0">Cover!$A$1:$H$70</definedName>
    <definedName name="_xlnm.Print_Area" localSheetId="4">'CPD Analysis'!$A$1:$I$45</definedName>
    <definedName name="_xlnm.Print_Area" localSheetId="2">'CPD Record'!$A$1:$P$48</definedName>
    <definedName name="_xlnm.Print_Area" localSheetId="1">'Development Plan'!$A$1:$F$12</definedName>
    <definedName name="_xlnm.Print_Area" localSheetId="3">Reflection!$A$1:$F$11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5" i="4" l="1"/>
  <c r="F25" i="4"/>
  <c r="F39" i="4"/>
  <c r="AP41" i="3"/>
  <c r="AO41" i="3"/>
  <c r="AN41" i="3"/>
  <c r="AM41" i="3"/>
  <c r="AL41" i="3"/>
  <c r="AK41" i="3"/>
  <c r="AJ41" i="3"/>
  <c r="AI41" i="3"/>
  <c r="AA41" i="3"/>
  <c r="Y41" i="3"/>
  <c r="AH41" i="3" s="1"/>
  <c r="X41" i="3"/>
  <c r="AG41" i="3" s="1"/>
  <c r="W41" i="3"/>
  <c r="AF41" i="3" s="1"/>
  <c r="V41" i="3"/>
  <c r="AE41" i="3" s="1"/>
  <c r="U41" i="3"/>
  <c r="AD41" i="3" s="1"/>
  <c r="T41" i="3"/>
  <c r="AC41" i="3" s="1"/>
  <c r="S41" i="3"/>
  <c r="AB41" i="3" s="1"/>
  <c r="R41" i="3"/>
  <c r="Z41" i="3" s="1"/>
  <c r="AP40" i="3"/>
  <c r="AO40" i="3"/>
  <c r="AN40" i="3"/>
  <c r="AM40" i="3"/>
  <c r="AL40" i="3"/>
  <c r="AK40" i="3"/>
  <c r="AJ40" i="3"/>
  <c r="AI40" i="3"/>
  <c r="AB40" i="3"/>
  <c r="Y40" i="3"/>
  <c r="AH40" i="3" s="1"/>
  <c r="X40" i="3"/>
  <c r="AG40" i="3" s="1"/>
  <c r="W40" i="3"/>
  <c r="AF40" i="3" s="1"/>
  <c r="V40" i="3"/>
  <c r="AE40" i="3" s="1"/>
  <c r="U40" i="3"/>
  <c r="AD40" i="3" s="1"/>
  <c r="T40" i="3"/>
  <c r="AC40" i="3" s="1"/>
  <c r="S40" i="3"/>
  <c r="R40" i="3"/>
  <c r="AA40" i="3" s="1"/>
  <c r="AP39" i="3"/>
  <c r="AO39" i="3"/>
  <c r="AN39" i="3"/>
  <c r="AM39" i="3"/>
  <c r="AL39" i="3"/>
  <c r="AK39" i="3"/>
  <c r="AJ39" i="3"/>
  <c r="AI39" i="3"/>
  <c r="AH39" i="3"/>
  <c r="AC39" i="3"/>
  <c r="Y39" i="3"/>
  <c r="X39" i="3"/>
  <c r="AG39" i="3" s="1"/>
  <c r="W39" i="3"/>
  <c r="AF39" i="3" s="1"/>
  <c r="V39" i="3"/>
  <c r="AE39" i="3" s="1"/>
  <c r="U39" i="3"/>
  <c r="AD39" i="3" s="1"/>
  <c r="T39" i="3"/>
  <c r="S39" i="3"/>
  <c r="AB39" i="3" s="1"/>
  <c r="R39" i="3"/>
  <c r="AA39" i="3" s="1"/>
  <c r="AP38" i="3"/>
  <c r="AO38" i="3"/>
  <c r="AN38" i="3"/>
  <c r="AM38" i="3"/>
  <c r="AL38" i="3"/>
  <c r="AK38" i="3"/>
  <c r="AJ38" i="3"/>
  <c r="AI38" i="3"/>
  <c r="AD38" i="3"/>
  <c r="AC38" i="3"/>
  <c r="AA38" i="3"/>
  <c r="Y38" i="3"/>
  <c r="AH38" i="3" s="1"/>
  <c r="X38" i="3"/>
  <c r="AG38" i="3" s="1"/>
  <c r="W38" i="3"/>
  <c r="AF38" i="3" s="1"/>
  <c r="V38" i="3"/>
  <c r="AE38" i="3" s="1"/>
  <c r="U38" i="3"/>
  <c r="T38" i="3"/>
  <c r="S38" i="3"/>
  <c r="AB38" i="3" s="1"/>
  <c r="R38" i="3"/>
  <c r="Z38" i="3" s="1"/>
  <c r="AP37" i="3"/>
  <c r="AO37" i="3"/>
  <c r="AN37" i="3"/>
  <c r="AM37" i="3"/>
  <c r="AL37" i="3"/>
  <c r="AK37" i="3"/>
  <c r="AJ37" i="3"/>
  <c r="AI37" i="3"/>
  <c r="AE37" i="3"/>
  <c r="AD37" i="3"/>
  <c r="AB37" i="3"/>
  <c r="Y37" i="3"/>
  <c r="AH37" i="3" s="1"/>
  <c r="X37" i="3"/>
  <c r="AG37" i="3" s="1"/>
  <c r="W37" i="3"/>
  <c r="AF37" i="3" s="1"/>
  <c r="V37" i="3"/>
  <c r="U37" i="3"/>
  <c r="T37" i="3"/>
  <c r="AC37" i="3" s="1"/>
  <c r="S37" i="3"/>
  <c r="R37" i="3"/>
  <c r="AA37" i="3" s="1"/>
  <c r="AP36" i="3"/>
  <c r="AO36" i="3"/>
  <c r="AN36" i="3"/>
  <c r="AM36" i="3"/>
  <c r="AL36" i="3"/>
  <c r="AK36" i="3"/>
  <c r="AJ36" i="3"/>
  <c r="AI36" i="3"/>
  <c r="AF36" i="3"/>
  <c r="AE36" i="3"/>
  <c r="AC36" i="3"/>
  <c r="Y36" i="3"/>
  <c r="AH36" i="3" s="1"/>
  <c r="X36" i="3"/>
  <c r="AG36" i="3" s="1"/>
  <c r="W36" i="3"/>
  <c r="V36" i="3"/>
  <c r="U36" i="3"/>
  <c r="AD36" i="3" s="1"/>
  <c r="T36" i="3"/>
  <c r="S36" i="3"/>
  <c r="AB36" i="3" s="1"/>
  <c r="R36" i="3"/>
  <c r="AA36" i="3" s="1"/>
  <c r="AP35" i="3"/>
  <c r="AO35" i="3"/>
  <c r="AN35" i="3"/>
  <c r="AM35" i="3"/>
  <c r="AL35" i="3"/>
  <c r="AK35" i="3"/>
  <c r="AJ35" i="3"/>
  <c r="AI35" i="3"/>
  <c r="AG35" i="3"/>
  <c r="AF35" i="3"/>
  <c r="AD35" i="3"/>
  <c r="AA35" i="3"/>
  <c r="Y35" i="3"/>
  <c r="AH35" i="3" s="1"/>
  <c r="X35" i="3"/>
  <c r="W35" i="3"/>
  <c r="V35" i="3"/>
  <c r="AE35" i="3" s="1"/>
  <c r="U35" i="3"/>
  <c r="T35" i="3"/>
  <c r="AC35" i="3" s="1"/>
  <c r="S35" i="3"/>
  <c r="AB35" i="3" s="1"/>
  <c r="R35" i="3"/>
  <c r="Z35" i="3" s="1"/>
  <c r="AP34" i="3"/>
  <c r="AO34" i="3"/>
  <c r="AN34" i="3"/>
  <c r="AM34" i="3"/>
  <c r="AL34" i="3"/>
  <c r="AK34" i="3"/>
  <c r="AJ34" i="3"/>
  <c r="AI34" i="3"/>
  <c r="AH34" i="3"/>
  <c r="AG34" i="3"/>
  <c r="AE34" i="3"/>
  <c r="AB34" i="3"/>
  <c r="Z34" i="3"/>
  <c r="Y34" i="3"/>
  <c r="X34" i="3"/>
  <c r="W34" i="3"/>
  <c r="AF34" i="3" s="1"/>
  <c r="V34" i="3"/>
  <c r="U34" i="3"/>
  <c r="AD34" i="3" s="1"/>
  <c r="T34" i="3"/>
  <c r="AC34" i="3" s="1"/>
  <c r="S34" i="3"/>
  <c r="R34" i="3"/>
  <c r="AA34" i="3" s="1"/>
  <c r="AP33" i="3"/>
  <c r="AO33" i="3"/>
  <c r="AN33" i="3"/>
  <c r="AM33" i="3"/>
  <c r="AL33" i="3"/>
  <c r="AK33" i="3"/>
  <c r="AJ33" i="3"/>
  <c r="AI33" i="3"/>
  <c r="AH33" i="3"/>
  <c r="AF33" i="3"/>
  <c r="AC33" i="3"/>
  <c r="AA33" i="3"/>
  <c r="Y33" i="3"/>
  <c r="X33" i="3"/>
  <c r="AG33" i="3" s="1"/>
  <c r="W33" i="3"/>
  <c r="V33" i="3"/>
  <c r="AE33" i="3" s="1"/>
  <c r="U33" i="3"/>
  <c r="AD33" i="3" s="1"/>
  <c r="T33" i="3"/>
  <c r="S33" i="3"/>
  <c r="AB33" i="3" s="1"/>
  <c r="R33" i="3"/>
  <c r="Z33" i="3" s="1"/>
  <c r="AP32" i="3"/>
  <c r="AO32" i="3"/>
  <c r="AN32" i="3"/>
  <c r="AM32" i="3"/>
  <c r="AL32" i="3"/>
  <c r="AK32" i="3"/>
  <c r="AJ32" i="3"/>
  <c r="AI32" i="3"/>
  <c r="AG32" i="3"/>
  <c r="AD32" i="3"/>
  <c r="AB32" i="3"/>
  <c r="AA32" i="3"/>
  <c r="Y32" i="3"/>
  <c r="AH32" i="3" s="1"/>
  <c r="X32" i="3"/>
  <c r="W32" i="3"/>
  <c r="AF32" i="3" s="1"/>
  <c r="V32" i="3"/>
  <c r="AE32" i="3" s="1"/>
  <c r="U32" i="3"/>
  <c r="T32" i="3"/>
  <c r="AC32" i="3" s="1"/>
  <c r="S32" i="3"/>
  <c r="R32" i="3"/>
  <c r="Z32" i="3" s="1"/>
  <c r="AP31" i="3"/>
  <c r="AO31" i="3"/>
  <c r="AN31" i="3"/>
  <c r="AM31" i="3"/>
  <c r="AL31" i="3"/>
  <c r="AK31" i="3"/>
  <c r="AJ31" i="3"/>
  <c r="AI31" i="3"/>
  <c r="AH31" i="3"/>
  <c r="AE31" i="3"/>
  <c r="AC31" i="3"/>
  <c r="AB31" i="3"/>
  <c r="Y31" i="3"/>
  <c r="X31" i="3"/>
  <c r="AG31" i="3" s="1"/>
  <c r="W31" i="3"/>
  <c r="AF31" i="3" s="1"/>
  <c r="V31" i="3"/>
  <c r="U31" i="3"/>
  <c r="AD31" i="3" s="1"/>
  <c r="T31" i="3"/>
  <c r="S31" i="3"/>
  <c r="R31" i="3"/>
  <c r="AA31" i="3" s="1"/>
  <c r="AP30" i="3"/>
  <c r="AO30" i="3"/>
  <c r="AN30" i="3"/>
  <c r="AM30" i="3"/>
  <c r="AL30" i="3"/>
  <c r="AK30" i="3"/>
  <c r="AJ30" i="3"/>
  <c r="AI30" i="3"/>
  <c r="AF30" i="3"/>
  <c r="AD30" i="3"/>
  <c r="AC30" i="3"/>
  <c r="AA30" i="3"/>
  <c r="Y30" i="3"/>
  <c r="AH30" i="3" s="1"/>
  <c r="X30" i="3"/>
  <c r="AG30" i="3" s="1"/>
  <c r="W30" i="3"/>
  <c r="V30" i="3"/>
  <c r="AE30" i="3" s="1"/>
  <c r="U30" i="3"/>
  <c r="T30" i="3"/>
  <c r="S30" i="3"/>
  <c r="AB30" i="3" s="1"/>
  <c r="R30" i="3"/>
  <c r="Z30" i="3" s="1"/>
  <c r="AP29" i="3"/>
  <c r="AO29" i="3"/>
  <c r="AN29" i="3"/>
  <c r="AM29" i="3"/>
  <c r="AL29" i="3"/>
  <c r="AK29" i="3"/>
  <c r="AJ29" i="3"/>
  <c r="AI29" i="3"/>
  <c r="AG29" i="3"/>
  <c r="AE29" i="3"/>
  <c r="AD29" i="3"/>
  <c r="AB29" i="3"/>
  <c r="Y29" i="3"/>
  <c r="AH29" i="3" s="1"/>
  <c r="X29" i="3"/>
  <c r="W29" i="3"/>
  <c r="AF29" i="3" s="1"/>
  <c r="V29" i="3"/>
  <c r="U29" i="3"/>
  <c r="T29" i="3"/>
  <c r="AC29" i="3" s="1"/>
  <c r="S29" i="3"/>
  <c r="R29" i="3"/>
  <c r="AA29" i="3" s="1"/>
  <c r="AP28" i="3"/>
  <c r="AO28" i="3"/>
  <c r="AN28" i="3"/>
  <c r="AM28" i="3"/>
  <c r="AL28" i="3"/>
  <c r="AK28" i="3"/>
  <c r="AJ28" i="3"/>
  <c r="AI28" i="3"/>
  <c r="AH28" i="3"/>
  <c r="AF28" i="3"/>
  <c r="AE28" i="3"/>
  <c r="AC28" i="3"/>
  <c r="Y28" i="3"/>
  <c r="X28" i="3"/>
  <c r="AG28" i="3" s="1"/>
  <c r="W28" i="3"/>
  <c r="V28" i="3"/>
  <c r="U28" i="3"/>
  <c r="AD28" i="3" s="1"/>
  <c r="T28" i="3"/>
  <c r="S28" i="3"/>
  <c r="AB28" i="3" s="1"/>
  <c r="R28" i="3"/>
  <c r="AA28" i="3" s="1"/>
  <c r="AP27" i="3"/>
  <c r="AO27" i="3"/>
  <c r="AN27" i="3"/>
  <c r="AM27" i="3"/>
  <c r="AL27" i="3"/>
  <c r="AK27" i="3"/>
  <c r="AJ27" i="3"/>
  <c r="AI27" i="3"/>
  <c r="AG27" i="3"/>
  <c r="AF27" i="3"/>
  <c r="AD27" i="3"/>
  <c r="AA27" i="3"/>
  <c r="Y27" i="3"/>
  <c r="AH27" i="3" s="1"/>
  <c r="X27" i="3"/>
  <c r="W27" i="3"/>
  <c r="V27" i="3"/>
  <c r="AE27" i="3" s="1"/>
  <c r="U27" i="3"/>
  <c r="T27" i="3"/>
  <c r="AC27" i="3" s="1"/>
  <c r="S27" i="3"/>
  <c r="AB27" i="3" s="1"/>
  <c r="R27" i="3"/>
  <c r="Z27" i="3" s="1"/>
  <c r="AP26" i="3"/>
  <c r="AO26" i="3"/>
  <c r="AN26" i="3"/>
  <c r="AM26" i="3"/>
  <c r="AL26" i="3"/>
  <c r="AK26" i="3"/>
  <c r="AJ26" i="3"/>
  <c r="AI26" i="3"/>
  <c r="AH26" i="3"/>
  <c r="AG26" i="3"/>
  <c r="AE26" i="3"/>
  <c r="AB26" i="3"/>
  <c r="Z26" i="3"/>
  <c r="Y26" i="3"/>
  <c r="X26" i="3"/>
  <c r="W26" i="3"/>
  <c r="AF26" i="3" s="1"/>
  <c r="V26" i="3"/>
  <c r="U26" i="3"/>
  <c r="AD26" i="3" s="1"/>
  <c r="T26" i="3"/>
  <c r="AC26" i="3" s="1"/>
  <c r="S26" i="3"/>
  <c r="R26" i="3"/>
  <c r="AA26" i="3" s="1"/>
  <c r="AP25" i="3"/>
  <c r="AO25" i="3"/>
  <c r="AN25" i="3"/>
  <c r="AM25" i="3"/>
  <c r="AL25" i="3"/>
  <c r="AK25" i="3"/>
  <c r="AJ25" i="3"/>
  <c r="AI25" i="3"/>
  <c r="AH25" i="3"/>
  <c r="AF25" i="3"/>
  <c r="AC25" i="3"/>
  <c r="AA25" i="3"/>
  <c r="Y25" i="3"/>
  <c r="X25" i="3"/>
  <c r="AG25" i="3" s="1"/>
  <c r="W25" i="3"/>
  <c r="V25" i="3"/>
  <c r="AE25" i="3" s="1"/>
  <c r="U25" i="3"/>
  <c r="AD25" i="3" s="1"/>
  <c r="T25" i="3"/>
  <c r="S25" i="3"/>
  <c r="AB25" i="3" s="1"/>
  <c r="R25" i="3"/>
  <c r="Z25" i="3" s="1"/>
  <c r="AP24" i="3"/>
  <c r="AO24" i="3"/>
  <c r="AN24" i="3"/>
  <c r="AM24" i="3"/>
  <c r="AL24" i="3"/>
  <c r="AK24" i="3"/>
  <c r="AJ24" i="3"/>
  <c r="AI24" i="3"/>
  <c r="AG24" i="3"/>
  <c r="AD24" i="3"/>
  <c r="AB24" i="3"/>
  <c r="AA24" i="3"/>
  <c r="Y24" i="3"/>
  <c r="AH24" i="3" s="1"/>
  <c r="X24" i="3"/>
  <c r="W24" i="3"/>
  <c r="AF24" i="3" s="1"/>
  <c r="V24" i="3"/>
  <c r="AE24" i="3" s="1"/>
  <c r="U24" i="3"/>
  <c r="T24" i="3"/>
  <c r="AC24" i="3" s="1"/>
  <c r="S24" i="3"/>
  <c r="R24" i="3"/>
  <c r="Z24" i="3" s="1"/>
  <c r="AP23" i="3"/>
  <c r="AO23" i="3"/>
  <c r="AN23" i="3"/>
  <c r="AM23" i="3"/>
  <c r="AL23" i="3"/>
  <c r="AK23" i="3"/>
  <c r="AJ23" i="3"/>
  <c r="AI23" i="3"/>
  <c r="AH23" i="3"/>
  <c r="AE23" i="3"/>
  <c r="AC23" i="3"/>
  <c r="AB23" i="3"/>
  <c r="Y23" i="3"/>
  <c r="X23" i="3"/>
  <c r="AG23" i="3" s="1"/>
  <c r="W23" i="3"/>
  <c r="AF23" i="3" s="1"/>
  <c r="V23" i="3"/>
  <c r="U23" i="3"/>
  <c r="AD23" i="3" s="1"/>
  <c r="T23" i="3"/>
  <c r="S23" i="3"/>
  <c r="R23" i="3"/>
  <c r="AA23" i="3" s="1"/>
  <c r="AP22" i="3"/>
  <c r="AO22" i="3"/>
  <c r="AN22" i="3"/>
  <c r="AM22" i="3"/>
  <c r="AL22" i="3"/>
  <c r="AK22" i="3"/>
  <c r="AJ22" i="3"/>
  <c r="AI22" i="3"/>
  <c r="AF22" i="3"/>
  <c r="AD22" i="3"/>
  <c r="AC22" i="3"/>
  <c r="AA22" i="3"/>
  <c r="Y22" i="3"/>
  <c r="AH22" i="3" s="1"/>
  <c r="X22" i="3"/>
  <c r="AG22" i="3" s="1"/>
  <c r="W22" i="3"/>
  <c r="V22" i="3"/>
  <c r="AE22" i="3" s="1"/>
  <c r="U22" i="3"/>
  <c r="T22" i="3"/>
  <c r="S22" i="3"/>
  <c r="AB22" i="3" s="1"/>
  <c r="R22" i="3"/>
  <c r="Z22" i="3" s="1"/>
  <c r="AP21" i="3"/>
  <c r="AO21" i="3"/>
  <c r="AN21" i="3"/>
  <c r="AM21" i="3"/>
  <c r="AL21" i="3"/>
  <c r="AK21" i="3"/>
  <c r="AJ21" i="3"/>
  <c r="AI21" i="3"/>
  <c r="AG21" i="3"/>
  <c r="AE21" i="3"/>
  <c r="AD21" i="3"/>
  <c r="AB21" i="3"/>
  <c r="Y21" i="3"/>
  <c r="AH21" i="3" s="1"/>
  <c r="X21" i="3"/>
  <c r="W21" i="3"/>
  <c r="AF21" i="3" s="1"/>
  <c r="V21" i="3"/>
  <c r="U21" i="3"/>
  <c r="T21" i="3"/>
  <c r="AC21" i="3" s="1"/>
  <c r="S21" i="3"/>
  <c r="R21" i="3"/>
  <c r="AA21" i="3" s="1"/>
  <c r="AP20" i="3"/>
  <c r="AO20" i="3"/>
  <c r="AN20" i="3"/>
  <c r="AM20" i="3"/>
  <c r="AL20" i="3"/>
  <c r="AK20" i="3"/>
  <c r="AJ20" i="3"/>
  <c r="AI20" i="3"/>
  <c r="AH20" i="3"/>
  <c r="AF20" i="3"/>
  <c r="AE20" i="3"/>
  <c r="AC20" i="3"/>
  <c r="Y20" i="3"/>
  <c r="X20" i="3"/>
  <c r="AG20" i="3" s="1"/>
  <c r="W20" i="3"/>
  <c r="V20" i="3"/>
  <c r="U20" i="3"/>
  <c r="AD20" i="3" s="1"/>
  <c r="T20" i="3"/>
  <c r="S20" i="3"/>
  <c r="AB20" i="3" s="1"/>
  <c r="R20" i="3"/>
  <c r="AA20" i="3" s="1"/>
  <c r="AP19" i="3"/>
  <c r="AO19" i="3"/>
  <c r="AN19" i="3"/>
  <c r="AM19" i="3"/>
  <c r="AL19" i="3"/>
  <c r="AK19" i="3"/>
  <c r="AJ19" i="3"/>
  <c r="AI19" i="3"/>
  <c r="AG19" i="3"/>
  <c r="AF19" i="3"/>
  <c r="AD19" i="3"/>
  <c r="AA19" i="3"/>
  <c r="Y19" i="3"/>
  <c r="AH19" i="3" s="1"/>
  <c r="X19" i="3"/>
  <c r="W19" i="3"/>
  <c r="V19" i="3"/>
  <c r="AE19" i="3" s="1"/>
  <c r="U19" i="3"/>
  <c r="T19" i="3"/>
  <c r="AC19" i="3" s="1"/>
  <c r="S19" i="3"/>
  <c r="AB19" i="3" s="1"/>
  <c r="R19" i="3"/>
  <c r="Z19" i="3" s="1"/>
  <c r="AP18" i="3"/>
  <c r="AO18" i="3"/>
  <c r="AN18" i="3"/>
  <c r="AM18" i="3"/>
  <c r="AL18" i="3"/>
  <c r="AK18" i="3"/>
  <c r="AJ18" i="3"/>
  <c r="AI18" i="3"/>
  <c r="AH18" i="3"/>
  <c r="AG18" i="3"/>
  <c r="AE18" i="3"/>
  <c r="Z18" i="3"/>
  <c r="Y18" i="3"/>
  <c r="X18" i="3"/>
  <c r="W18" i="3"/>
  <c r="AF18" i="3" s="1"/>
  <c r="V18" i="3"/>
  <c r="U18" i="3"/>
  <c r="AD18" i="3" s="1"/>
  <c r="T18" i="3"/>
  <c r="AC18" i="3" s="1"/>
  <c r="S18" i="3"/>
  <c r="AB18" i="3" s="1"/>
  <c r="R18" i="3"/>
  <c r="AA18" i="3" s="1"/>
  <c r="AP47" i="3"/>
  <c r="AP46" i="3"/>
  <c r="AP45" i="3"/>
  <c r="AP44" i="3"/>
  <c r="AP43" i="3"/>
  <c r="AP42" i="3"/>
  <c r="AP17" i="3"/>
  <c r="AP16" i="3"/>
  <c r="AP15" i="3"/>
  <c r="AP14" i="3"/>
  <c r="AP13" i="3"/>
  <c r="AP12" i="3"/>
  <c r="AP11" i="3"/>
  <c r="AP10" i="3"/>
  <c r="AP9" i="3"/>
  <c r="AO47" i="3"/>
  <c r="AO46" i="3"/>
  <c r="AO45" i="3"/>
  <c r="AO44" i="3"/>
  <c r="AO43" i="3"/>
  <c r="AO42" i="3"/>
  <c r="AO17" i="3"/>
  <c r="AO16" i="3"/>
  <c r="AO15" i="3"/>
  <c r="AO14" i="3"/>
  <c r="AO13" i="3"/>
  <c r="AO12" i="3"/>
  <c r="AO11" i="3"/>
  <c r="AO10" i="3"/>
  <c r="AO9" i="3"/>
  <c r="AN47" i="3"/>
  <c r="AN46" i="3"/>
  <c r="AN45" i="3"/>
  <c r="AN44" i="3"/>
  <c r="AN43" i="3"/>
  <c r="AN42" i="3"/>
  <c r="AN17" i="3"/>
  <c r="AN16" i="3"/>
  <c r="AN15" i="3"/>
  <c r="AN14" i="3"/>
  <c r="AN13" i="3"/>
  <c r="AN12" i="3"/>
  <c r="AN11" i="3"/>
  <c r="AN10" i="3"/>
  <c r="AN9" i="3"/>
  <c r="AM47" i="3"/>
  <c r="AM46" i="3"/>
  <c r="AM45" i="3"/>
  <c r="AM44" i="3"/>
  <c r="AM43" i="3"/>
  <c r="AM42" i="3"/>
  <c r="AM17" i="3"/>
  <c r="AM16" i="3"/>
  <c r="AM15" i="3"/>
  <c r="AM14" i="3"/>
  <c r="AM13" i="3"/>
  <c r="AM12" i="3"/>
  <c r="AM11" i="3"/>
  <c r="AM10" i="3"/>
  <c r="AM9" i="3"/>
  <c r="AL47" i="3"/>
  <c r="AL46" i="3"/>
  <c r="AL45" i="3"/>
  <c r="AL44" i="3"/>
  <c r="AL43" i="3"/>
  <c r="AL42" i="3"/>
  <c r="AL17" i="3"/>
  <c r="AL16" i="3"/>
  <c r="AL15" i="3"/>
  <c r="AL14" i="3"/>
  <c r="AL13" i="3"/>
  <c r="AL12" i="3"/>
  <c r="AL11" i="3"/>
  <c r="AL10" i="3"/>
  <c r="AL9" i="3"/>
  <c r="AK47" i="3"/>
  <c r="AK46" i="3"/>
  <c r="AK45" i="3"/>
  <c r="AK44" i="3"/>
  <c r="AK43" i="3"/>
  <c r="AK42" i="3"/>
  <c r="AK17" i="3"/>
  <c r="AK16" i="3"/>
  <c r="AK15" i="3"/>
  <c r="AK14" i="3"/>
  <c r="AK13" i="3"/>
  <c r="AK12" i="3"/>
  <c r="AK11" i="3"/>
  <c r="AK10" i="3"/>
  <c r="AK9" i="3"/>
  <c r="AJ47" i="3"/>
  <c r="AJ46" i="3"/>
  <c r="AJ45" i="3"/>
  <c r="AJ44" i="3"/>
  <c r="AJ43" i="3"/>
  <c r="AJ42" i="3"/>
  <c r="AJ17" i="3"/>
  <c r="AJ16" i="3"/>
  <c r="AJ15" i="3"/>
  <c r="AJ14" i="3"/>
  <c r="AJ13" i="3"/>
  <c r="AJ12" i="3"/>
  <c r="AJ11" i="3"/>
  <c r="AJ10" i="3"/>
  <c r="AJ9" i="3"/>
  <c r="AI47" i="3"/>
  <c r="AI46" i="3"/>
  <c r="AI45" i="3"/>
  <c r="AI44" i="3"/>
  <c r="AI43" i="3"/>
  <c r="AI42" i="3"/>
  <c r="AI17" i="3"/>
  <c r="AI16" i="3"/>
  <c r="AI15" i="3"/>
  <c r="AI14" i="3"/>
  <c r="AI13" i="3"/>
  <c r="AI12" i="3"/>
  <c r="AI11" i="3"/>
  <c r="AI10" i="3"/>
  <c r="AI9" i="3"/>
  <c r="Y47" i="3"/>
  <c r="AH47" i="3" s="1"/>
  <c r="X47" i="3"/>
  <c r="AG47" i="3" s="1"/>
  <c r="W47" i="3"/>
  <c r="AF47" i="3" s="1"/>
  <c r="V47" i="3"/>
  <c r="AE47" i="3" s="1"/>
  <c r="U47" i="3"/>
  <c r="AD47" i="3" s="1"/>
  <c r="T47" i="3"/>
  <c r="AC47" i="3" s="1"/>
  <c r="S47" i="3"/>
  <c r="AB47" i="3" s="1"/>
  <c r="R47" i="3"/>
  <c r="Y46" i="3"/>
  <c r="AH46" i="3" s="1"/>
  <c r="X46" i="3"/>
  <c r="AG46" i="3" s="1"/>
  <c r="W46" i="3"/>
  <c r="AF46" i="3" s="1"/>
  <c r="V46" i="3"/>
  <c r="AE46" i="3" s="1"/>
  <c r="U46" i="3"/>
  <c r="AD46" i="3" s="1"/>
  <c r="T46" i="3"/>
  <c r="AC46" i="3" s="1"/>
  <c r="S46" i="3"/>
  <c r="AB46" i="3" s="1"/>
  <c r="R46" i="3"/>
  <c r="AA46" i="3" s="1"/>
  <c r="Y45" i="3"/>
  <c r="AH45" i="3" s="1"/>
  <c r="X45" i="3"/>
  <c r="AG45" i="3" s="1"/>
  <c r="W45" i="3"/>
  <c r="AF45" i="3" s="1"/>
  <c r="V45" i="3"/>
  <c r="AE45" i="3" s="1"/>
  <c r="U45" i="3"/>
  <c r="AD45" i="3" s="1"/>
  <c r="T45" i="3"/>
  <c r="AC45" i="3" s="1"/>
  <c r="S45" i="3"/>
  <c r="AB45" i="3" s="1"/>
  <c r="R45" i="3"/>
  <c r="Y44" i="3"/>
  <c r="AH44" i="3" s="1"/>
  <c r="X44" i="3"/>
  <c r="AG44" i="3" s="1"/>
  <c r="W44" i="3"/>
  <c r="AF44" i="3" s="1"/>
  <c r="V44" i="3"/>
  <c r="AE44" i="3" s="1"/>
  <c r="U44" i="3"/>
  <c r="AD44" i="3" s="1"/>
  <c r="T44" i="3"/>
  <c r="AC44" i="3" s="1"/>
  <c r="S44" i="3"/>
  <c r="AB44" i="3" s="1"/>
  <c r="R44" i="3"/>
  <c r="Y43" i="3"/>
  <c r="AH43" i="3" s="1"/>
  <c r="X43" i="3"/>
  <c r="AG43" i="3" s="1"/>
  <c r="W43" i="3"/>
  <c r="AF43" i="3" s="1"/>
  <c r="V43" i="3"/>
  <c r="AE43" i="3" s="1"/>
  <c r="U43" i="3"/>
  <c r="AD43" i="3" s="1"/>
  <c r="T43" i="3"/>
  <c r="AC43" i="3" s="1"/>
  <c r="S43" i="3"/>
  <c r="AB43" i="3" s="1"/>
  <c r="R43" i="3"/>
  <c r="AA43" i="3" s="1"/>
  <c r="Y42" i="3"/>
  <c r="AH42" i="3" s="1"/>
  <c r="X42" i="3"/>
  <c r="AG42" i="3" s="1"/>
  <c r="W42" i="3"/>
  <c r="AF42" i="3" s="1"/>
  <c r="V42" i="3"/>
  <c r="AE42" i="3" s="1"/>
  <c r="U42" i="3"/>
  <c r="AD42" i="3" s="1"/>
  <c r="T42" i="3"/>
  <c r="AC42" i="3" s="1"/>
  <c r="S42" i="3"/>
  <c r="AB42" i="3" s="1"/>
  <c r="R42" i="3"/>
  <c r="AA42" i="3" s="1"/>
  <c r="Y17" i="3"/>
  <c r="AH17" i="3" s="1"/>
  <c r="X17" i="3"/>
  <c r="AG17" i="3" s="1"/>
  <c r="W17" i="3"/>
  <c r="AF17" i="3" s="1"/>
  <c r="V17" i="3"/>
  <c r="AE17" i="3" s="1"/>
  <c r="U17" i="3"/>
  <c r="AD17" i="3" s="1"/>
  <c r="T17" i="3"/>
  <c r="AC17" i="3" s="1"/>
  <c r="S17" i="3"/>
  <c r="AB17" i="3" s="1"/>
  <c r="R17" i="3"/>
  <c r="AA17" i="3" s="1"/>
  <c r="Y16" i="3"/>
  <c r="AH16" i="3" s="1"/>
  <c r="X16" i="3"/>
  <c r="AG16" i="3" s="1"/>
  <c r="W16" i="3"/>
  <c r="AF16" i="3" s="1"/>
  <c r="V16" i="3"/>
  <c r="AE16" i="3" s="1"/>
  <c r="U16" i="3"/>
  <c r="AD16" i="3" s="1"/>
  <c r="T16" i="3"/>
  <c r="AC16" i="3" s="1"/>
  <c r="S16" i="3"/>
  <c r="AB16" i="3" s="1"/>
  <c r="R16" i="3"/>
  <c r="Y15" i="3"/>
  <c r="AH15" i="3" s="1"/>
  <c r="X15" i="3"/>
  <c r="AG15" i="3" s="1"/>
  <c r="W15" i="3"/>
  <c r="AF15" i="3" s="1"/>
  <c r="V15" i="3"/>
  <c r="AE15" i="3" s="1"/>
  <c r="U15" i="3"/>
  <c r="T15" i="3"/>
  <c r="AC15" i="3" s="1"/>
  <c r="S15" i="3"/>
  <c r="AB15" i="3" s="1"/>
  <c r="R15" i="3"/>
  <c r="Y14" i="3"/>
  <c r="AH14" i="3" s="1"/>
  <c r="X14" i="3"/>
  <c r="AG14" i="3" s="1"/>
  <c r="W14" i="3"/>
  <c r="AF14" i="3" s="1"/>
  <c r="V14" i="3"/>
  <c r="AE14" i="3" s="1"/>
  <c r="U14" i="3"/>
  <c r="AD14" i="3" s="1"/>
  <c r="T14" i="3"/>
  <c r="S14" i="3"/>
  <c r="AB14" i="3" s="1"/>
  <c r="R14" i="3"/>
  <c r="AA14" i="3" s="1"/>
  <c r="Y13" i="3"/>
  <c r="AH13" i="3" s="1"/>
  <c r="X13" i="3"/>
  <c r="AG13" i="3" s="1"/>
  <c r="W13" i="3"/>
  <c r="AF13" i="3" s="1"/>
  <c r="V13" i="3"/>
  <c r="AE13" i="3" s="1"/>
  <c r="U13" i="3"/>
  <c r="AD13" i="3" s="1"/>
  <c r="T13" i="3"/>
  <c r="AC13" i="3" s="1"/>
  <c r="S13" i="3"/>
  <c r="AB13" i="3" s="1"/>
  <c r="R13" i="3"/>
  <c r="Y12" i="3"/>
  <c r="AH12" i="3" s="1"/>
  <c r="X12" i="3"/>
  <c r="AG12" i="3" s="1"/>
  <c r="W12" i="3"/>
  <c r="AF12" i="3" s="1"/>
  <c r="V12" i="3"/>
  <c r="AE12" i="3" s="1"/>
  <c r="U12" i="3"/>
  <c r="AD12" i="3" s="1"/>
  <c r="T12" i="3"/>
  <c r="AC12" i="3" s="1"/>
  <c r="S12" i="3"/>
  <c r="AB12" i="3" s="1"/>
  <c r="R12" i="3"/>
  <c r="Y11" i="3"/>
  <c r="AH11" i="3" s="1"/>
  <c r="X11" i="3"/>
  <c r="AG11" i="3" s="1"/>
  <c r="W11" i="3"/>
  <c r="AF11" i="3" s="1"/>
  <c r="V11" i="3"/>
  <c r="AE11" i="3" s="1"/>
  <c r="U11" i="3"/>
  <c r="AD11" i="3" s="1"/>
  <c r="T11" i="3"/>
  <c r="AC11" i="3" s="1"/>
  <c r="S11" i="3"/>
  <c r="AB11" i="3" s="1"/>
  <c r="R11" i="3"/>
  <c r="Y10" i="3"/>
  <c r="AH10" i="3" s="1"/>
  <c r="X10" i="3"/>
  <c r="AG10" i="3" s="1"/>
  <c r="W10" i="3"/>
  <c r="AF10" i="3" s="1"/>
  <c r="V10" i="3"/>
  <c r="AE10" i="3" s="1"/>
  <c r="U10" i="3"/>
  <c r="AD10" i="3" s="1"/>
  <c r="T10" i="3"/>
  <c r="AC10" i="3" s="1"/>
  <c r="S10" i="3"/>
  <c r="R10" i="3"/>
  <c r="Y9" i="3"/>
  <c r="AH9" i="3" s="1"/>
  <c r="X9" i="3"/>
  <c r="AG9" i="3" s="1"/>
  <c r="W9" i="3"/>
  <c r="AF9" i="3" s="1"/>
  <c r="V9" i="3"/>
  <c r="AE9" i="3" s="1"/>
  <c r="U9" i="3"/>
  <c r="AD9" i="3" s="1"/>
  <c r="T9" i="3"/>
  <c r="AC9" i="3" s="1"/>
  <c r="S9" i="3"/>
  <c r="R9" i="3"/>
  <c r="D8" i="4"/>
  <c r="D6" i="4"/>
  <c r="D4" i="4"/>
  <c r="D12" i="4"/>
  <c r="D10" i="4"/>
  <c r="Z28" i="3" l="1"/>
  <c r="Z36" i="3"/>
  <c r="Z20" i="3"/>
  <c r="Z21" i="3"/>
  <c r="Z29" i="3"/>
  <c r="Z37" i="3"/>
  <c r="Z23" i="3"/>
  <c r="Z31" i="3"/>
  <c r="Z39" i="3"/>
  <c r="Z40" i="3"/>
  <c r="AP48" i="3"/>
  <c r="F38" i="4" s="1"/>
  <c r="AO48" i="3"/>
  <c r="F37" i="4" s="1"/>
  <c r="AN48" i="3"/>
  <c r="F36" i="4" s="1"/>
  <c r="AM48" i="3"/>
  <c r="F35" i="4" s="1"/>
  <c r="AL48" i="3"/>
  <c r="F24" i="4" s="1"/>
  <c r="AK48" i="3"/>
  <c r="F23" i="4" s="1"/>
  <c r="AJ48" i="3"/>
  <c r="F22" i="4" s="1"/>
  <c r="AI48" i="3"/>
  <c r="F21" i="4" s="1"/>
  <c r="Z15" i="3"/>
  <c r="AD15" i="3" s="1"/>
  <c r="AD48" i="3" s="1"/>
  <c r="F10" i="4" s="1"/>
  <c r="AA15" i="3"/>
  <c r="Z47" i="3"/>
  <c r="AA47" i="3"/>
  <c r="Z44" i="3"/>
  <c r="AA44" i="3"/>
  <c r="Z16" i="3"/>
  <c r="Z42" i="3"/>
  <c r="Z9" i="3"/>
  <c r="AA9" i="3" s="1"/>
  <c r="Z10" i="3"/>
  <c r="AA10" i="3" s="1"/>
  <c r="Z45" i="3"/>
  <c r="AA45" i="3"/>
  <c r="AB10" i="3"/>
  <c r="Z13" i="3"/>
  <c r="AA13" i="3" s="1"/>
  <c r="Z12" i="3"/>
  <c r="AA12" i="3" s="1"/>
  <c r="AF48" i="3"/>
  <c r="F12" i="4" s="1"/>
  <c r="AH48" i="3"/>
  <c r="F14" i="4" s="1"/>
  <c r="AE48" i="3"/>
  <c r="F11" i="4" s="1"/>
  <c r="AG48" i="3"/>
  <c r="F13" i="4" s="1"/>
  <c r="AA16" i="3"/>
  <c r="Z17" i="3"/>
  <c r="Z11" i="3"/>
  <c r="AA11" i="3" s="1"/>
  <c r="Z43" i="3"/>
  <c r="Z14" i="3"/>
  <c r="AC14" i="3" s="1"/>
  <c r="AC48" i="3" s="1"/>
  <c r="F9" i="4" s="1"/>
  <c r="Z46" i="3"/>
  <c r="AB9" i="3" l="1"/>
  <c r="AB48" i="3" s="1"/>
  <c r="F8" i="4" s="1"/>
  <c r="AA48" i="3"/>
  <c r="F7" i="4" s="1"/>
</calcChain>
</file>

<file path=xl/sharedStrings.xml><?xml version="1.0" encoding="utf-8"?>
<sst xmlns="http://schemas.openxmlformats.org/spreadsheetml/2006/main" count="120" uniqueCount="96">
  <si>
    <t>CONTINUING PROFESSIONAL DEVELOPMENT</t>
  </si>
  <si>
    <t>CPD</t>
  </si>
  <si>
    <t>PERSONAL DEVELOPMENT ASSESSMENT</t>
  </si>
  <si>
    <t>Name:</t>
  </si>
  <si>
    <t>Town/city:</t>
  </si>
  <si>
    <t>Postcode:</t>
  </si>
  <si>
    <t>Email:</t>
  </si>
  <si>
    <t>Telephone:</t>
  </si>
  <si>
    <t>Job title or form of work:</t>
  </si>
  <si>
    <t>IHBC PROFESSIONAL DEVELOPMENT PLAN</t>
  </si>
  <si>
    <t>AIMS AND OBJECTIVES</t>
  </si>
  <si>
    <t>TARGET DATE</t>
  </si>
  <si>
    <t>AREA OF PROFESSIONAL COMPETENCE</t>
  </si>
  <si>
    <t>1. PHILOSOPHY: Appreciation of the social, cultural, political, aesthetic, economic and environmental values that underpin current conservation policy and practice</t>
  </si>
  <si>
    <t>2. PRACTICE: Awareness of the wider context of conservation, including knowledge of and ability to interact effectively with all bodies and individuals who have a significant role to play in the field</t>
  </si>
  <si>
    <t>AREA OF PRACTICAL COMPETENCE: EVALUATION</t>
  </si>
  <si>
    <t>3. HISTORY: Knowledge of the development of the historic environment including the remains of previous periods and cultures, historic buildings and settlements, works of engineering, parks, gardens and other elements of the
historic landscape</t>
  </si>
  <si>
    <t>4. RESEARCH/RECORDING/ANALYSIS: Ability to carry out or commission research, analysis and recording of the historic environment and to maintain records accordingly</t>
  </si>
  <si>
    <t>AREA OF PRACTICAL COMPETENCES: MANAGEMENT</t>
  </si>
  <si>
    <t>5. LEGISLATION/ POLICY: Knowledge of the legislative and policy framework for the conservation of the historic environment, its formulation locally and nationally, and awareness of other relevant legislation and policies</t>
  </si>
  <si>
    <t>6. FINANCE/ ECONOMICS: Understanding of the process for the procuring of buildings and facilitating development, including finance, valuation, cost planning and contracts, with specific reference to historic
buildings and areas</t>
  </si>
  <si>
    <t>AREA OF PRACTICAL COMPETENCES: INTERVENTION</t>
  </si>
  <si>
    <t>7. DESIGN/ PRESENTATION: Ability to analyse and evaluate quality of design, existing and proposed, of buildings and areas and present the results of such analysis in a way understandable to both professional and lay audiences</t>
  </si>
  <si>
    <t>8. TECHNOLOGY: Knowledge of building construction of all periods, the characteristics of structures, the nature
and properties of building materials and appropriate methods of repair and alteration of historic fabric</t>
  </si>
  <si>
    <r>
      <t>At the end of each 12 month period to 31 March you should fill in the section below. Hopefully you will have achieved your aims but possibly you may not have got the new knowledge and skills you wanted, may have got some of them or may have found new areas and topics you need to know about.</t>
    </r>
    <r>
      <rPr>
        <b/>
        <sz val="11"/>
        <color theme="1"/>
        <rFont val="Calibri"/>
        <family val="2"/>
        <scheme val="minor"/>
      </rPr>
      <t xml:space="preserve"> What else needs to be done?</t>
    </r>
    <r>
      <rPr>
        <sz val="11"/>
        <color theme="1"/>
        <rFont val="Calibri"/>
        <family val="2"/>
        <scheme val="minor"/>
      </rPr>
      <t xml:space="preserve"> gives you an opportunity to think about how to continue to try and fulfil the aim, while </t>
    </r>
    <r>
      <rPr>
        <b/>
        <sz val="11"/>
        <color theme="1"/>
        <rFont val="Calibri"/>
        <family val="2"/>
        <scheme val="minor"/>
      </rPr>
      <t>Comments</t>
    </r>
    <r>
      <rPr>
        <sz val="11"/>
        <color theme="1"/>
        <rFont val="Calibri"/>
        <family val="2"/>
        <scheme val="minor"/>
      </rPr>
      <t xml:space="preserve"> should be used to jot down those further aims and areas for learning, or any other ‘lessons’ you’ve learnt that year that you want to be reminded of in subsequent years.</t>
    </r>
  </si>
  <si>
    <t>WHAT ELSE NEEDS TO BE DONE?</t>
  </si>
  <si>
    <t>DATE</t>
  </si>
  <si>
    <t>CPD ACTIVITY</t>
  </si>
  <si>
    <t>TYPE OF ACTIVITY</t>
  </si>
  <si>
    <t>VALUE OBTAINED FROM ACTIVITY</t>
  </si>
  <si>
    <t>HOURS</t>
  </si>
  <si>
    <t>Date or dates of the event or activity.</t>
  </si>
  <si>
    <t>Title &amp; location if relevant and a description of the content</t>
  </si>
  <si>
    <t>What did you get out of the activity?</t>
  </si>
  <si>
    <t>Membership Number:</t>
  </si>
  <si>
    <t>CPD RECORD</t>
  </si>
  <si>
    <t>Comments</t>
  </si>
  <si>
    <t>HAVE MY AIMS BEEN ACHIEVED (Y / N)</t>
  </si>
  <si>
    <t>IHBC LEVEL OF ACTIVITY</t>
  </si>
  <si>
    <t>Now consider what you need to learn over the next 12-24 months to enhance you skills, knowledge and experience. Compare your own strengths with the IHBC’s Areas of Competence. When you have identified your ‘wish list’, put these under Aims and Objectives. Fill in the IHBC Competences to which the aims relate in the next column so, for example, learning more about timber frame repair will relate at least to Competences 1,2, 3 and 8. Consider where and how you can find out more about the subject and get the information or training you require, and then fill in the details under Means of Achievement. You may not know at this stage what exactly you need to do, but it is important that you think about how you might meet the aim, and then list that. It will serve as a useful reminder. Under Target Date give the date you intend to achieve your aim although in some cases this will be a continuous process of learning and ‘Ongoing’ will suffice.</t>
  </si>
  <si>
    <t>CPD Analysis</t>
  </si>
  <si>
    <t>This is the time during which you actually learnt something. If you attended an event that was 6 hours long but only learnt something new in 1 hour then you should only list the one hour.</t>
  </si>
  <si>
    <t>Work-based learning</t>
  </si>
  <si>
    <t>Self-directed study</t>
  </si>
  <si>
    <t>Organised events, courses…</t>
  </si>
  <si>
    <t>Broadening horizons, volunteering</t>
  </si>
  <si>
    <t>Aware</t>
  </si>
  <si>
    <t>Capable</t>
  </si>
  <si>
    <t>Skilled</t>
  </si>
  <si>
    <t>Expert</t>
  </si>
  <si>
    <t>Give the level of learning which the activity provided from the list below:</t>
  </si>
  <si>
    <t>Select the type of activity from the list below:</t>
  </si>
  <si>
    <t>Select each competence you have developed from 1 to 8 by selecting it in the relevant field.  Note multiple competencies may be selected</t>
  </si>
  <si>
    <t>Breakdown by Type of Activity</t>
  </si>
  <si>
    <t>Breakdown by Level of Activity</t>
  </si>
  <si>
    <t>Total Hours of CPD Completed:</t>
  </si>
  <si>
    <t>2-Year Period covered in Return:</t>
  </si>
  <si>
    <t>Total Number of CPD Activities:</t>
  </si>
  <si>
    <t>2-Year Period Covered in Return:</t>
  </si>
  <si>
    <t>Total Hours of:</t>
  </si>
  <si>
    <t>IHBC COMPETENCE DEVELOPED</t>
  </si>
  <si>
    <t>COMPETENCE IT WILL DEVELOP
(Give number of competence)</t>
  </si>
  <si>
    <t>Breakdown by Competence</t>
  </si>
  <si>
    <t>GUIDANCE NOTES</t>
  </si>
  <si>
    <t>Please see the full Guidance Notes on the IHBC website here:</t>
  </si>
  <si>
    <t>Guidance Notes</t>
  </si>
  <si>
    <t>Address 1:</t>
  </si>
  <si>
    <t>Address 2:</t>
  </si>
  <si>
    <t>The IHBC Competences are provided here as a refresher:</t>
  </si>
  <si>
    <t>There are four tabs to be completed and one tab of anaysis tables and charts.</t>
  </si>
  <si>
    <r>
      <t xml:space="preserve">The </t>
    </r>
    <r>
      <rPr>
        <b/>
        <sz val="11"/>
        <color theme="1"/>
        <rFont val="Calibri"/>
        <family val="2"/>
        <scheme val="minor"/>
      </rPr>
      <t>Cover</t>
    </r>
    <r>
      <rPr>
        <sz val="11"/>
        <color theme="1"/>
        <rFont val="Calibri"/>
        <family val="2"/>
        <scheme val="minor"/>
      </rPr>
      <t xml:space="preserve"> tab is where you enter your identifying information.</t>
    </r>
  </si>
  <si>
    <r>
      <t xml:space="preserve">The </t>
    </r>
    <r>
      <rPr>
        <b/>
        <sz val="11"/>
        <color theme="1"/>
        <rFont val="Calibri"/>
        <family val="2"/>
        <scheme val="minor"/>
      </rPr>
      <t>Development Plan</t>
    </r>
    <r>
      <rPr>
        <sz val="11"/>
        <color theme="1"/>
        <rFont val="Calibri"/>
        <family val="2"/>
        <scheme val="minor"/>
      </rPr>
      <t xml:space="preserve"> tab is where you plan your development for the next two years.</t>
    </r>
  </si>
  <si>
    <r>
      <t xml:space="preserve">The </t>
    </r>
    <r>
      <rPr>
        <b/>
        <sz val="11"/>
        <color theme="1"/>
        <rFont val="Calibri"/>
        <family val="2"/>
        <scheme val="minor"/>
      </rPr>
      <t>CPD Record</t>
    </r>
    <r>
      <rPr>
        <sz val="11"/>
        <color theme="1"/>
        <rFont val="Calibri"/>
        <family val="2"/>
        <scheme val="minor"/>
      </rPr>
      <t xml:space="preserve"> tab is where you document the CPD you've undertaken over that two-year period.</t>
    </r>
  </si>
  <si>
    <r>
      <t xml:space="preserve">The </t>
    </r>
    <r>
      <rPr>
        <b/>
        <sz val="11"/>
        <color theme="1"/>
        <rFont val="Calibri"/>
        <family val="2"/>
        <scheme val="minor"/>
      </rPr>
      <t>Reflection</t>
    </r>
    <r>
      <rPr>
        <sz val="11"/>
        <color theme="1"/>
        <rFont val="Calibri"/>
        <family val="2"/>
        <scheme val="minor"/>
      </rPr>
      <t xml:space="preserve"> tab is where you record your reflections on the CPD you've undertaken over that two-year period.</t>
    </r>
  </si>
  <si>
    <r>
      <t xml:space="preserve">Finally, the </t>
    </r>
    <r>
      <rPr>
        <b/>
        <sz val="11"/>
        <color theme="1"/>
        <rFont val="Calibri"/>
        <family val="2"/>
        <scheme val="minor"/>
      </rPr>
      <t>CPD Analysis</t>
    </r>
    <r>
      <rPr>
        <sz val="11"/>
        <color theme="1"/>
        <rFont val="Calibri"/>
        <family val="2"/>
        <scheme val="minor"/>
      </rPr>
      <t xml:space="preserve"> tab is where you can see various breakdowns of the CPD you've undertaken.  These tables and graphs are filled in automatically.</t>
    </r>
  </si>
  <si>
    <t>Fields with a beige background are to be completed by you.</t>
  </si>
  <si>
    <t>The form has been designed in MS Excel so as to allow you to analyse your achievements.  If you are not able to fill in the Excel form, we will email you a Word version or you may print and send it to us in the post.</t>
  </si>
  <si>
    <t>How do I fill in the form?</t>
  </si>
  <si>
    <t>Comp 1 - Philosophy</t>
  </si>
  <si>
    <t>Comp 2 - Practice</t>
  </si>
  <si>
    <t>Comp 3 - History</t>
  </si>
  <si>
    <t>Comp 4 - Re / Re / Analysis</t>
  </si>
  <si>
    <t>Comp 5 - Leg / Policy</t>
  </si>
  <si>
    <t>Comp 6 - Fin / Eco</t>
  </si>
  <si>
    <t>Comp 7 - Design / Pres</t>
  </si>
  <si>
    <t>Comp 8 - Technology</t>
  </si>
  <si>
    <t>MEANS OF ACHIEVEMENT</t>
  </si>
  <si>
    <t>These fields auto-fill - please do not enter info here</t>
  </si>
  <si>
    <t>Total</t>
  </si>
  <si>
    <t>IHBC COMPETENCES</t>
  </si>
  <si>
    <t>Total Comps</t>
  </si>
  <si>
    <t>WB</t>
  </si>
  <si>
    <t>SD</t>
  </si>
  <si>
    <t>O</t>
  </si>
  <si>
    <t>B</t>
  </si>
  <si>
    <t>Check: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</si>
</sst>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20"/>
      <color theme="1"/>
      <name val="Calibri"/>
      <family val="2"/>
      <scheme val="minor"/>
    </font>
    <font>
      <sz val="22"/>
      <color theme="1"/>
      <name val="Calibri"/>
      <family val="2"/>
      <scheme val="minor"/>
    </font>
    <font>
      <sz val="18"/>
      <color theme="1"/>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sz val="8"/>
      <name val="Calibri"/>
      <family val="2"/>
      <scheme val="minor"/>
    </font>
    <font>
      <u/>
      <sz val="11"/>
      <color theme="1"/>
      <name val="Calibri"/>
      <family val="2"/>
      <scheme val="minor"/>
    </font>
    <font>
      <u/>
      <sz val="11"/>
      <color theme="10"/>
      <name val="Calibri"/>
      <family val="2"/>
      <scheme val="minor"/>
    </font>
  </fonts>
  <fills count="6">
    <fill>
      <patternFill patternType="none"/>
    </fill>
    <fill>
      <patternFill patternType="gray125"/>
    </fill>
    <fill>
      <patternFill patternType="solid">
        <fgColor rgb="FF000000"/>
        <bgColor indexed="64"/>
      </patternFill>
    </fill>
    <fill>
      <patternFill patternType="solid">
        <fgColor rgb="FFFFFCF3"/>
        <bgColor indexed="64"/>
      </patternFill>
    </fill>
    <fill>
      <patternFill patternType="solid">
        <fgColor rgb="FFFEFCF3"/>
        <bgColor indexed="64"/>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
    <xf numFmtId="0" fontId="0" fillId="0" borderId="0"/>
    <xf numFmtId="0" fontId="9" fillId="0" borderId="0" applyNumberFormat="0" applyFill="0" applyBorder="0" applyAlignment="0" applyProtection="0"/>
  </cellStyleXfs>
  <cellXfs count="110">
    <xf numFmtId="0" fontId="0" fillId="0" borderId="0" xfId="0"/>
    <xf numFmtId="0" fontId="0" fillId="0" borderId="0" xfId="0" applyAlignment="1">
      <alignment horizontal="center"/>
    </xf>
    <xf numFmtId="0" fontId="0" fillId="3" borderId="1" xfId="0" applyFill="1" applyBorder="1" applyAlignment="1">
      <alignment horizontal="left" vertical="top" wrapText="1"/>
    </xf>
    <xf numFmtId="0" fontId="0" fillId="4" borderId="1" xfId="0" applyFill="1" applyBorder="1" applyAlignment="1">
      <alignment horizontal="left" vertical="top" wrapText="1"/>
    </xf>
    <xf numFmtId="0" fontId="0" fillId="3" borderId="1" xfId="0" applyFill="1" applyBorder="1" applyAlignment="1">
      <alignment horizontal="left" vertical="top"/>
    </xf>
    <xf numFmtId="0" fontId="3" fillId="0" borderId="0" xfId="0" applyFont="1" applyAlignment="1">
      <alignment vertical="center"/>
    </xf>
    <xf numFmtId="0" fontId="0" fillId="0" borderId="0" xfId="0" applyAlignment="1">
      <alignment vertical="center"/>
    </xf>
    <xf numFmtId="0" fontId="4" fillId="5" borderId="1" xfId="0" applyFont="1" applyFill="1" applyBorder="1" applyAlignment="1">
      <alignment horizontal="center" vertical="center" wrapText="1"/>
    </xf>
    <xf numFmtId="0" fontId="0" fillId="3" borderId="2" xfId="0" applyFill="1" applyBorder="1" applyAlignment="1">
      <alignment horizontal="left" vertical="top" wrapText="1"/>
    </xf>
    <xf numFmtId="0" fontId="0" fillId="5" borderId="1" xfId="0" applyFill="1" applyBorder="1" applyAlignment="1">
      <alignment horizontal="left" vertical="top"/>
    </xf>
    <xf numFmtId="0" fontId="0" fillId="4" borderId="1" xfId="0" applyFill="1" applyBorder="1" applyAlignment="1">
      <alignment horizontal="left" vertical="top"/>
    </xf>
    <xf numFmtId="0" fontId="0" fillId="4" borderId="2" xfId="0" applyFill="1" applyBorder="1" applyAlignment="1">
      <alignment horizontal="left" vertical="top"/>
    </xf>
    <xf numFmtId="0" fontId="0" fillId="4" borderId="2" xfId="0" applyFill="1" applyBorder="1" applyAlignment="1">
      <alignment horizontal="left" vertical="top" wrapText="1"/>
    </xf>
    <xf numFmtId="0" fontId="0" fillId="5" borderId="0" xfId="0" applyFill="1"/>
    <xf numFmtId="0" fontId="0" fillId="5" borderId="0" xfId="0" applyFill="1" applyAlignment="1">
      <alignment horizontal="right"/>
    </xf>
    <xf numFmtId="0" fontId="0" fillId="5" borderId="1" xfId="0" applyFill="1" applyBorder="1" applyAlignment="1">
      <alignment horizontal="center" vertical="top"/>
    </xf>
    <xf numFmtId="0" fontId="0" fillId="4" borderId="1" xfId="0" applyFill="1" applyBorder="1" applyAlignment="1">
      <alignment horizontal="center" vertical="top"/>
    </xf>
    <xf numFmtId="0" fontId="6" fillId="5" borderId="13" xfId="0" applyFont="1" applyFill="1" applyBorder="1" applyAlignment="1">
      <alignment vertical="top" wrapText="1"/>
    </xf>
    <xf numFmtId="0" fontId="6" fillId="5" borderId="15" xfId="0" applyFont="1" applyFill="1" applyBorder="1" applyAlignment="1">
      <alignment vertical="top" wrapText="1"/>
    </xf>
    <xf numFmtId="0" fontId="6" fillId="5" borderId="14" xfId="0" applyFont="1" applyFill="1" applyBorder="1" applyAlignment="1">
      <alignment vertical="top" wrapText="1"/>
    </xf>
    <xf numFmtId="0" fontId="3" fillId="5" borderId="0" xfId="0" applyFont="1" applyFill="1" applyAlignment="1">
      <alignment horizontal="center" vertical="center"/>
    </xf>
    <xf numFmtId="0" fontId="0" fillId="5" borderId="0" xfId="0" applyFill="1" applyAlignment="1">
      <alignment horizontal="left" vertical="top"/>
    </xf>
    <xf numFmtId="0" fontId="0" fillId="5" borderId="0" xfId="0" applyFill="1" applyAlignment="1">
      <alignment horizontal="right" vertical="top"/>
    </xf>
    <xf numFmtId="0" fontId="0" fillId="5" borderId="0" xfId="0" applyFill="1" applyAlignment="1">
      <alignment horizontal="left" vertical="top" indent="1"/>
    </xf>
    <xf numFmtId="0" fontId="4" fillId="5" borderId="0" xfId="0" applyFont="1" applyFill="1" applyAlignment="1">
      <alignment horizontal="left" vertical="top" indent="1"/>
    </xf>
    <xf numFmtId="0" fontId="4" fillId="5" borderId="0" xfId="0" applyFont="1" applyFill="1" applyAlignment="1">
      <alignment horizontal="right" vertical="top"/>
    </xf>
    <xf numFmtId="0" fontId="4" fillId="5" borderId="0" xfId="0" applyFont="1" applyFill="1" applyAlignment="1">
      <alignment horizontal="left" vertical="top"/>
    </xf>
    <xf numFmtId="0" fontId="8" fillId="5" borderId="0" xfId="0" applyFont="1" applyFill="1" applyAlignment="1">
      <alignment vertical="top"/>
    </xf>
    <xf numFmtId="164" fontId="4" fillId="5" borderId="0" xfId="0" applyNumberFormat="1" applyFont="1" applyFill="1" applyAlignment="1">
      <alignment horizontal="left" vertical="top" indent="1"/>
    </xf>
    <xf numFmtId="164" fontId="0" fillId="5" borderId="0" xfId="0" applyNumberFormat="1" applyFill="1" applyAlignment="1">
      <alignment horizontal="left" vertical="top" indent="1"/>
    </xf>
    <xf numFmtId="0" fontId="3" fillId="0" borderId="0" xfId="0" applyFont="1" applyAlignment="1">
      <alignment horizontal="center"/>
    </xf>
    <xf numFmtId="0" fontId="0" fillId="5" borderId="13" xfId="0" applyFill="1" applyBorder="1" applyAlignment="1">
      <alignment vertical="top"/>
    </xf>
    <xf numFmtId="0" fontId="0" fillId="5" borderId="14" xfId="0" applyFill="1" applyBorder="1" applyAlignment="1">
      <alignment vertical="top"/>
    </xf>
    <xf numFmtId="0" fontId="0" fillId="5" borderId="13" xfId="0" applyFill="1" applyBorder="1" applyAlignment="1">
      <alignment horizontal="left" vertical="top"/>
    </xf>
    <xf numFmtId="0" fontId="0" fillId="5" borderId="15" xfId="0" applyFill="1" applyBorder="1" applyAlignment="1">
      <alignment horizontal="left" vertical="top"/>
    </xf>
    <xf numFmtId="0" fontId="0" fillId="5" borderId="14" xfId="0" applyFill="1" applyBorder="1" applyAlignment="1">
      <alignment horizontal="left" vertical="top"/>
    </xf>
    <xf numFmtId="0" fontId="0" fillId="0" borderId="0" xfId="0" applyAlignment="1">
      <alignment horizontal="left" vertical="top"/>
    </xf>
    <xf numFmtId="0" fontId="4" fillId="0" borderId="0" xfId="0" applyFont="1" applyAlignment="1">
      <alignment horizontal="left" vertical="top"/>
    </xf>
    <xf numFmtId="0" fontId="9" fillId="0" borderId="0" xfId="1" applyAlignment="1">
      <alignment horizontal="left" vertical="top"/>
    </xf>
    <xf numFmtId="0" fontId="9" fillId="0" borderId="0" xfId="1" applyAlignment="1">
      <alignment horizontal="right" vertical="top"/>
    </xf>
    <xf numFmtId="0" fontId="3" fillId="0" borderId="0" xfId="0" applyFont="1" applyAlignment="1">
      <alignment horizontal="left" vertical="top"/>
    </xf>
    <xf numFmtId="14" fontId="0" fillId="4" borderId="1" xfId="0" applyNumberFormat="1" applyFill="1" applyBorder="1" applyAlignment="1">
      <alignment horizontal="left" vertical="top"/>
    </xf>
    <xf numFmtId="0" fontId="0" fillId="0" borderId="0" xfId="0" applyAlignment="1">
      <alignment horizontal="right"/>
    </xf>
    <xf numFmtId="164" fontId="0" fillId="5" borderId="1" xfId="0" applyNumberFormat="1" applyFill="1" applyBorder="1" applyAlignment="1">
      <alignment horizontal="center" vertical="top"/>
    </xf>
    <xf numFmtId="164" fontId="0" fillId="4" borderId="1" xfId="0" applyNumberFormat="1" applyFill="1" applyBorder="1" applyAlignment="1">
      <alignment horizontal="center" vertical="top"/>
    </xf>
    <xf numFmtId="0" fontId="0" fillId="4" borderId="1" xfId="0" applyFill="1" applyBorder="1" applyAlignment="1">
      <alignment horizontal="right" vertical="top"/>
    </xf>
    <xf numFmtId="0" fontId="0" fillId="0" borderId="0" xfId="0" applyAlignment="1">
      <alignment horizontal="center"/>
    </xf>
    <xf numFmtId="0" fontId="5" fillId="2" borderId="2" xfId="0" applyFont="1" applyFill="1" applyBorder="1" applyAlignment="1">
      <alignment horizontal="left"/>
    </xf>
    <xf numFmtId="0" fontId="5" fillId="2" borderId="3" xfId="0" applyFont="1" applyFill="1" applyBorder="1" applyAlignment="1">
      <alignment horizontal="left"/>
    </xf>
    <xf numFmtId="0" fontId="5" fillId="2" borderId="4" xfId="0" applyFont="1" applyFill="1" applyBorder="1" applyAlignment="1">
      <alignment horizontal="left"/>
    </xf>
    <xf numFmtId="0" fontId="0" fillId="0" borderId="2" xfId="0" applyBorder="1" applyAlignment="1">
      <alignment horizontal="left" vertical="top" wrapText="1"/>
    </xf>
    <xf numFmtId="0" fontId="0" fillId="0" borderId="3" xfId="0" applyBorder="1" applyAlignment="1">
      <alignment horizontal="left" vertical="top"/>
    </xf>
    <xf numFmtId="0" fontId="0" fillId="0" borderId="4" xfId="0" applyBorder="1" applyAlignment="1">
      <alignment horizontal="left" vertical="top"/>
    </xf>
    <xf numFmtId="0" fontId="0" fillId="0" borderId="3" xfId="0" applyBorder="1" applyAlignment="1">
      <alignment horizontal="left" vertical="top" wrapText="1"/>
    </xf>
    <xf numFmtId="0" fontId="0" fillId="0" borderId="4" xfId="0" applyBorder="1" applyAlignment="1">
      <alignment horizontal="left" vertical="top" wrapText="1"/>
    </xf>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0" fillId="4" borderId="0" xfId="0" applyFill="1" applyAlignment="1">
      <alignment horizontal="left" vertical="top"/>
    </xf>
    <xf numFmtId="0" fontId="0" fillId="4" borderId="0" xfId="0" quotePrefix="1" applyFill="1" applyAlignment="1">
      <alignment horizontal="left" vertical="top"/>
    </xf>
    <xf numFmtId="0" fontId="3" fillId="0" borderId="0" xfId="0" applyFont="1" applyAlignment="1">
      <alignment horizontal="center" vertical="top"/>
    </xf>
    <xf numFmtId="0" fontId="0" fillId="0" borderId="0" xfId="0" applyAlignment="1">
      <alignment horizontal="left" vertical="top" wrapText="1" indent="1"/>
    </xf>
    <xf numFmtId="0" fontId="0" fillId="0" borderId="0" xfId="0" applyAlignment="1">
      <alignment horizontal="left" vertical="top" wrapText="1"/>
    </xf>
    <xf numFmtId="0" fontId="0" fillId="0" borderId="0" xfId="0" applyAlignment="1">
      <alignment horizontal="left" vertical="top" indent="1"/>
    </xf>
    <xf numFmtId="0" fontId="3" fillId="5" borderId="1" xfId="0" applyFont="1" applyFill="1" applyBorder="1" applyAlignment="1">
      <alignment horizontal="center"/>
    </xf>
    <xf numFmtId="0" fontId="0" fillId="5" borderId="2" xfId="0" applyFill="1" applyBorder="1" applyAlignment="1">
      <alignment horizontal="left" vertical="top" wrapText="1"/>
    </xf>
    <xf numFmtId="0" fontId="0" fillId="5" borderId="3" xfId="0" applyFill="1" applyBorder="1" applyAlignment="1">
      <alignment horizontal="left" vertical="top"/>
    </xf>
    <xf numFmtId="0" fontId="0" fillId="5" borderId="4" xfId="0" applyFill="1" applyBorder="1" applyAlignment="1">
      <alignment horizontal="left" vertical="top"/>
    </xf>
    <xf numFmtId="164" fontId="4" fillId="5" borderId="2" xfId="0" applyNumberFormat="1" applyFont="1" applyFill="1" applyBorder="1" applyAlignment="1">
      <alignment horizontal="center" vertical="center" wrapText="1"/>
    </xf>
    <xf numFmtId="164" fontId="4" fillId="5" borderId="3" xfId="0" applyNumberFormat="1" applyFont="1" applyFill="1" applyBorder="1" applyAlignment="1">
      <alignment horizontal="center" vertical="center" wrapText="1"/>
    </xf>
    <xf numFmtId="164" fontId="4" fillId="5" borderId="4" xfId="0" applyNumberFormat="1" applyFont="1" applyFill="1" applyBorder="1" applyAlignment="1">
      <alignment horizontal="center" vertical="center" wrapText="1"/>
    </xf>
    <xf numFmtId="164" fontId="6" fillId="5" borderId="6" xfId="0" applyNumberFormat="1" applyFont="1" applyFill="1" applyBorder="1" applyAlignment="1">
      <alignment horizontal="left" vertical="top" wrapText="1"/>
    </xf>
    <xf numFmtId="164" fontId="6" fillId="5" borderId="7" xfId="0" applyNumberFormat="1" applyFont="1" applyFill="1" applyBorder="1" applyAlignment="1">
      <alignment horizontal="left" vertical="top" wrapText="1"/>
    </xf>
    <xf numFmtId="164" fontId="6" fillId="5" borderId="8" xfId="0" applyNumberFormat="1" applyFont="1" applyFill="1" applyBorder="1" applyAlignment="1">
      <alignment horizontal="left" vertical="top" wrapText="1"/>
    </xf>
    <xf numFmtId="164" fontId="6" fillId="5" borderId="9" xfId="0" applyNumberFormat="1" applyFont="1" applyFill="1" applyBorder="1" applyAlignment="1">
      <alignment horizontal="left" vertical="top" wrapText="1"/>
    </xf>
    <xf numFmtId="164" fontId="6" fillId="5" borderId="0" xfId="0" applyNumberFormat="1" applyFont="1" applyFill="1" applyAlignment="1">
      <alignment horizontal="left" vertical="top" wrapText="1"/>
    </xf>
    <xf numFmtId="164" fontId="6" fillId="5" borderId="10" xfId="0" applyNumberFormat="1" applyFont="1" applyFill="1" applyBorder="1" applyAlignment="1">
      <alignment horizontal="left" vertical="top" wrapText="1"/>
    </xf>
    <xf numFmtId="164" fontId="6" fillId="5" borderId="11" xfId="0" applyNumberFormat="1" applyFont="1" applyFill="1" applyBorder="1" applyAlignment="1">
      <alignment horizontal="left" vertical="top" wrapText="1"/>
    </xf>
    <xf numFmtId="164" fontId="6" fillId="5" borderId="5" xfId="0" applyNumberFormat="1" applyFont="1" applyFill="1" applyBorder="1" applyAlignment="1">
      <alignment horizontal="left" vertical="top" wrapText="1"/>
    </xf>
    <xf numFmtId="164" fontId="6" fillId="5" borderId="12" xfId="0" applyNumberFormat="1" applyFont="1" applyFill="1" applyBorder="1" applyAlignment="1">
      <alignment horizontal="left" vertical="top" wrapText="1"/>
    </xf>
    <xf numFmtId="0" fontId="6" fillId="5" borderId="13" xfId="0" applyFont="1" applyFill="1" applyBorder="1" applyAlignment="1">
      <alignment horizontal="left" vertical="top" wrapText="1"/>
    </xf>
    <xf numFmtId="0" fontId="6" fillId="5" borderId="15" xfId="0" applyFont="1" applyFill="1" applyBorder="1" applyAlignment="1">
      <alignment horizontal="left" vertical="top" wrapText="1"/>
    </xf>
    <xf numFmtId="0" fontId="6" fillId="5" borderId="14" xfId="0" applyFont="1" applyFill="1" applyBorder="1" applyAlignment="1">
      <alignment horizontal="left" vertical="top" wrapText="1"/>
    </xf>
    <xf numFmtId="0" fontId="6" fillId="5" borderId="6" xfId="0" applyFont="1" applyFill="1" applyBorder="1" applyAlignment="1">
      <alignment horizontal="left" vertical="top" wrapText="1"/>
    </xf>
    <xf numFmtId="0" fontId="6" fillId="5" borderId="7" xfId="0" applyFont="1" applyFill="1" applyBorder="1" applyAlignment="1">
      <alignment horizontal="left" vertical="top" wrapText="1"/>
    </xf>
    <xf numFmtId="0" fontId="6" fillId="5" borderId="8" xfId="0" applyFont="1" applyFill="1" applyBorder="1" applyAlignment="1">
      <alignment horizontal="left" vertical="top" wrapText="1"/>
    </xf>
    <xf numFmtId="0" fontId="6" fillId="5" borderId="9" xfId="0" applyFont="1" applyFill="1" applyBorder="1" applyAlignment="1">
      <alignment horizontal="left" vertical="top" wrapText="1"/>
    </xf>
    <xf numFmtId="0" fontId="6" fillId="5" borderId="0" xfId="0" applyFont="1" applyFill="1" applyAlignment="1">
      <alignment horizontal="left" vertical="top" wrapText="1"/>
    </xf>
    <xf numFmtId="0" fontId="6" fillId="5" borderId="10" xfId="0" applyFont="1" applyFill="1" applyBorder="1" applyAlignment="1">
      <alignment horizontal="left" vertical="top" wrapText="1"/>
    </xf>
    <xf numFmtId="0" fontId="6" fillId="5" borderId="11" xfId="0" applyFont="1" applyFill="1" applyBorder="1" applyAlignment="1">
      <alignment horizontal="left" vertical="top" wrapText="1"/>
    </xf>
    <xf numFmtId="0" fontId="6" fillId="5" borderId="5" xfId="0" applyFont="1" applyFill="1" applyBorder="1" applyAlignment="1">
      <alignment horizontal="left" vertical="top" wrapText="1"/>
    </xf>
    <xf numFmtId="0" fontId="6" fillId="5" borderId="12" xfId="0" applyFont="1" applyFill="1" applyBorder="1" applyAlignment="1">
      <alignment horizontal="left" vertical="top" wrapText="1"/>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0" fillId="3" borderId="1" xfId="0" applyFill="1" applyBorder="1" applyAlignment="1">
      <alignment horizontal="left" vertical="top" wrapText="1"/>
    </xf>
    <xf numFmtId="0" fontId="0" fillId="3" borderId="6" xfId="0" applyFill="1" applyBorder="1" applyAlignment="1">
      <alignment horizontal="left" vertical="top" wrapText="1"/>
    </xf>
    <xf numFmtId="0" fontId="0" fillId="3" borderId="7" xfId="0" applyFill="1" applyBorder="1" applyAlignment="1">
      <alignment horizontal="left" vertical="top" wrapText="1"/>
    </xf>
    <xf numFmtId="0" fontId="0" fillId="3" borderId="8" xfId="0" applyFill="1" applyBorder="1" applyAlignment="1">
      <alignment horizontal="left" vertical="top" wrapText="1"/>
    </xf>
    <xf numFmtId="0" fontId="0" fillId="3" borderId="11" xfId="0" applyFill="1" applyBorder="1" applyAlignment="1">
      <alignment horizontal="left" vertical="top" wrapText="1"/>
    </xf>
    <xf numFmtId="0" fontId="0" fillId="3" borderId="5" xfId="0" applyFill="1" applyBorder="1" applyAlignment="1">
      <alignment horizontal="left" vertical="top" wrapText="1"/>
    </xf>
    <xf numFmtId="0" fontId="0" fillId="3" borderId="12" xfId="0" applyFill="1" applyBorder="1" applyAlignment="1">
      <alignment horizontal="left" vertical="top" wrapText="1"/>
    </xf>
    <xf numFmtId="0" fontId="0" fillId="3" borderId="9" xfId="0" applyFill="1" applyBorder="1" applyAlignment="1">
      <alignment horizontal="left" vertical="top" wrapText="1"/>
    </xf>
    <xf numFmtId="0" fontId="0" fillId="3" borderId="0" xfId="0" applyFill="1" applyAlignment="1">
      <alignment horizontal="left" vertical="top" wrapText="1"/>
    </xf>
    <xf numFmtId="0" fontId="0" fillId="3" borderId="10" xfId="0" applyFill="1" applyBorder="1" applyAlignment="1">
      <alignment horizontal="left" vertical="top" wrapText="1"/>
    </xf>
    <xf numFmtId="0" fontId="8" fillId="5" borderId="0" xfId="0" applyFont="1" applyFill="1" applyAlignment="1">
      <alignment horizontal="center" vertical="top"/>
    </xf>
    <xf numFmtId="164" fontId="0" fillId="5" borderId="7" xfId="0" applyNumberFormat="1" applyFill="1" applyBorder="1" applyAlignment="1">
      <alignment horizontal="left" vertical="top" indent="1"/>
    </xf>
  </cellXfs>
  <cellStyles count="2">
    <cellStyle name="Hyperlink" xfId="1" builtinId="8"/>
    <cellStyle name="Normal" xfId="0" builtinId="0"/>
  </cellStyles>
  <dxfs count="0"/>
  <tableStyles count="0" defaultTableStyle="TableStyleMedium2" defaultPivotStyle="PivotStyleLight16"/>
  <colors>
    <mruColors>
      <color rgb="FFFEFCF3"/>
      <color rgb="FFEDEDED"/>
      <color rgb="FFFFFCF3"/>
      <color rgb="FFFEFAF8"/>
      <color rgb="FFFFF9F3"/>
      <color rgb="FF000000"/>
      <color rgb="FFFFF3D1"/>
      <color rgb="FFFFFD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endParaRPr lang="en-US"/>
        </a:p>
      </c:txPr>
    </c:title>
    <c:autoTitleDeleted val="0"/>
    <c:plotArea>
      <c:layout/>
      <c:pieChart>
        <c:varyColors val="1"/>
        <c:ser>
          <c:idx val="0"/>
          <c:order val="0"/>
          <c:tx>
            <c:strRef>
              <c:f>'CPD Analysis'!$E$4</c:f>
              <c:strCache>
                <c:ptCount val="1"/>
                <c:pt idx="0">
                  <c:v>Breakdown by Competence</c:v>
                </c:pt>
              </c:strCache>
            </c:strRef>
          </c:tx>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9-C4A6-4AE8-8146-17C6B70B4F3C}"/>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A-C4A6-4AE8-8146-17C6B70B4F3C}"/>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B-C4A6-4AE8-8146-17C6B70B4F3C}"/>
              </c:ext>
            </c:extLst>
          </c:dPt>
          <c:dPt>
            <c:idx val="3"/>
            <c:bubble3D val="0"/>
            <c:spPr>
              <a:solidFill>
                <a:schemeClr val="accent4"/>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C-C4A6-4AE8-8146-17C6B70B4F3C}"/>
              </c:ext>
            </c:extLst>
          </c:dPt>
          <c:dPt>
            <c:idx val="4"/>
            <c:bubble3D val="0"/>
            <c:spPr>
              <a:solidFill>
                <a:schemeClr val="accent5"/>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D-C4A6-4AE8-8146-17C6B70B4F3C}"/>
              </c:ext>
            </c:extLst>
          </c:dPt>
          <c:dPt>
            <c:idx val="5"/>
            <c:bubble3D val="0"/>
            <c:spPr>
              <a:solidFill>
                <a:schemeClr val="accent6"/>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E-C4A6-4AE8-8146-17C6B70B4F3C}"/>
              </c:ext>
            </c:extLst>
          </c:dPt>
          <c:dPt>
            <c:idx val="6"/>
            <c:bubble3D val="0"/>
            <c:spPr>
              <a:solidFill>
                <a:schemeClr val="accent1">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F-C4A6-4AE8-8146-17C6B70B4F3C}"/>
              </c:ext>
            </c:extLst>
          </c:dPt>
          <c:dPt>
            <c:idx val="7"/>
            <c:bubble3D val="0"/>
            <c:spPr>
              <a:solidFill>
                <a:schemeClr val="accent2">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0-C4A6-4AE8-8146-17C6B70B4F3C}"/>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'CPD Analysis'!$E$7:$E$14</c:f>
              <c:strCache>
                <c:ptCount val="8"/>
                <c:pt idx="0">
                  <c:v>Comp 1 - Philosophy</c:v>
                </c:pt>
                <c:pt idx="1">
                  <c:v>Comp 2 - Practice</c:v>
                </c:pt>
                <c:pt idx="2">
                  <c:v>Comp 3 - History</c:v>
                </c:pt>
                <c:pt idx="3">
                  <c:v>Comp 4 - Re / Re / Analysis</c:v>
                </c:pt>
                <c:pt idx="4">
                  <c:v>Comp 5 - Leg / Policy</c:v>
                </c:pt>
                <c:pt idx="5">
                  <c:v>Comp 6 - Fin / Eco</c:v>
                </c:pt>
                <c:pt idx="6">
                  <c:v>Comp 7 - Design / Pres</c:v>
                </c:pt>
                <c:pt idx="7">
                  <c:v>Comp 8 - Technology</c:v>
                </c:pt>
              </c:strCache>
            </c:strRef>
          </c:cat>
          <c:val>
            <c:numRef>
              <c:f>'CPD Analysis'!$F$7:$F$14</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C4A6-4AE8-8146-17C6B70B4F3C}"/>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'CPD Analysis'!$E$18</c:f>
              <c:strCache>
                <c:ptCount val="1"/>
                <c:pt idx="0">
                  <c:v>Breakdown by Level of Activity</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4362-46E2-878F-9AF33CFB9C76}"/>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4362-46E2-878F-9AF33CFB9C76}"/>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4362-46E2-878F-9AF33CFB9C76}"/>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4362-46E2-878F-9AF33CFB9C7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1-4362-46E2-878F-9AF33CFB9C7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3-4362-46E2-878F-9AF33CFB9C7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5-4362-46E2-878F-9AF33CFB9C7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7-4362-46E2-878F-9AF33CFB9C76}"/>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'CPD Analysis'!$E$21:$E$24</c:f>
              <c:strCache>
                <c:ptCount val="4"/>
                <c:pt idx="0">
                  <c:v>Aware</c:v>
                </c:pt>
                <c:pt idx="1">
                  <c:v>Capable</c:v>
                </c:pt>
                <c:pt idx="2">
                  <c:v>Skilled</c:v>
                </c:pt>
                <c:pt idx="3">
                  <c:v>Expert</c:v>
                </c:pt>
              </c:strCache>
            </c:strRef>
          </c:cat>
          <c:val>
            <c:numRef>
              <c:f>'CPD Analysis'!$F$21:$F$24</c:f>
              <c:numCache>
                <c:formatCode>0.0</c:formatCode>
                <c:ptCount val="4"/>
                <c:pt idx="0">
                  <c:v>0</c:v>
                </c:pt>
                <c:pt idx="1">
                  <c:v>0</c:v>
                </c:pt>
                <c:pt idx="2">
                  <c:v>0</c:v>
                </c:pt>
                <c:pt idx="3">
                  <c:v>0</c:v>
                </c:pt>
              </c:numCache>
            </c:numRef>
          </c:val>
          <c:extLst>
            <c:ext xmlns:c16="http://schemas.microsoft.com/office/drawing/2014/chart" uri="{C3380CC4-5D6E-409C-BE32-E72D297353CC}">
              <c16:uniqueId val="{00000010-4362-46E2-878F-9AF33CFB9C76}"/>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34286976019454"/>
          <c:y val="0.2323741849464892"/>
          <c:w val="0.38984199523528046"/>
          <c:h val="0.56861415858637021"/>
        </c:manualLayout>
      </c:layout>
      <c:pieChart>
        <c:varyColors val="1"/>
        <c:ser>
          <c:idx val="0"/>
          <c:order val="0"/>
          <c:tx>
            <c:strRef>
              <c:f>'CPD Analysis'!$E$32</c:f>
              <c:strCache>
                <c:ptCount val="1"/>
                <c:pt idx="0">
                  <c:v>Breakdown by Type of Activity</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63F0-443B-B030-863ECC8BC1A5}"/>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63F0-443B-B030-863ECC8BC1A5}"/>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63F0-443B-B030-863ECC8BC1A5}"/>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63F0-443B-B030-863ECC8BC1A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'CPD Analysis'!$E$35:$E$38</c:f>
              <c:strCache>
                <c:ptCount val="4"/>
                <c:pt idx="0">
                  <c:v>Work-based learning</c:v>
                </c:pt>
                <c:pt idx="1">
                  <c:v>Self-directed study</c:v>
                </c:pt>
                <c:pt idx="2">
                  <c:v>Organised events, courses…</c:v>
                </c:pt>
                <c:pt idx="3">
                  <c:v>Broadening horizons, volunteering</c:v>
                </c:pt>
              </c:strCache>
            </c:strRef>
          </c:cat>
          <c:val>
            <c:numRef>
              <c:f>'CPD Analysis'!$F$35:$F$38</c:f>
              <c:numCache>
                <c:formatCode>0.0</c:formatCode>
                <c:ptCount val="4"/>
                <c:pt idx="0">
                  <c:v>0</c:v>
                </c:pt>
                <c:pt idx="1">
                  <c:v>0</c:v>
                </c:pt>
                <c:pt idx="2">
                  <c:v>0</c:v>
                </c:pt>
                <c:pt idx="3">
                  <c:v>0</c:v>
                </c:pt>
              </c:numCache>
            </c:numRef>
          </c:val>
          <c:extLst>
            <c:ext xmlns:c16="http://schemas.microsoft.com/office/drawing/2014/chart" uri="{C3380CC4-5D6E-409C-BE32-E72D297353CC}">
              <c16:uniqueId val="{00000010-63F0-443B-B030-863ECC8BC1A5}"/>
            </c:ext>
          </c:extLst>
        </c:ser>
        <c:dLbls>
          <c:dLblPos val="outEnd"/>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61306223842519869"/>
          <c:y val="0.22288462257998456"/>
          <c:w val="0.327385662866715"/>
          <c:h val="0.56715775396659041"/>
        </c:manualLayout>
      </c:layout>
      <c:overlay val="0"/>
      <c:spPr>
        <a:noFill/>
        <a:ln>
          <a:noFill/>
        </a:ln>
        <a:effectLst/>
      </c:spPr>
      <c:txPr>
        <a:bodyPr rot="0" spcFirstLastPara="1" vertOverflow="ellipsis" vert="horz" wrap="square" anchor="b" anchorCtr="0"/>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1176338</xdr:colOff>
      <xdr:row>0</xdr:row>
      <xdr:rowOff>85725</xdr:rowOff>
    </xdr:from>
    <xdr:to>
      <xdr:col>4</xdr:col>
      <xdr:colOff>915240</xdr:colOff>
      <xdr:row>0</xdr:row>
      <xdr:rowOff>1714500</xdr:rowOff>
    </xdr:to>
    <xdr:pic>
      <xdr:nvPicPr>
        <xdr:cNvPr id="5" name="Picture 4">
          <a:extLst>
            <a:ext uri="{FF2B5EF4-FFF2-40B4-BE49-F238E27FC236}">
              <a16:creationId xmlns:a16="http://schemas.microsoft.com/office/drawing/2014/main" id="{19A339F3-8FC1-4BA6-ACF5-7DAEA53EDD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76563" y="85725"/>
          <a:ext cx="2823415" cy="1628775"/>
        </a:xfrm>
        <a:prstGeom prst="rect">
          <a:avLst/>
        </a:prstGeom>
      </xdr:spPr>
    </xdr:pic>
    <xdr:clientData/>
  </xdr:twoCellAnchor>
  <xdr:twoCellAnchor editAs="oneCell">
    <xdr:from>
      <xdr:col>1</xdr:col>
      <xdr:colOff>1000125</xdr:colOff>
      <xdr:row>47</xdr:row>
      <xdr:rowOff>136525</xdr:rowOff>
    </xdr:from>
    <xdr:to>
      <xdr:col>5</xdr:col>
      <xdr:colOff>561975</xdr:colOff>
      <xdr:row>62</xdr:row>
      <xdr:rowOff>161925</xdr:rowOff>
    </xdr:to>
    <xdr:pic>
      <xdr:nvPicPr>
        <xdr:cNvPr id="3" name="Picture 2">
          <a:extLst>
            <a:ext uri="{FF2B5EF4-FFF2-40B4-BE49-F238E27FC236}">
              <a16:creationId xmlns:a16="http://schemas.microsoft.com/office/drawing/2014/main" id="{B18AA474-4C6D-433F-8221-8CA2363B00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17625" y="13281025"/>
          <a:ext cx="4768850" cy="2886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1275439</xdr:colOff>
      <xdr:row>3</xdr:row>
      <xdr:rowOff>66225</xdr:rowOff>
    </xdr:from>
    <xdr:to>
      <xdr:col>7</xdr:col>
      <xdr:colOff>1000121</xdr:colOff>
      <xdr:row>16</xdr:row>
      <xdr:rowOff>75298</xdr:rowOff>
    </xdr:to>
    <xdr:graphicFrame macro="">
      <xdr:nvGraphicFramePr>
        <xdr:cNvPr id="2" name="Chart 1">
          <a:extLst>
            <a:ext uri="{FF2B5EF4-FFF2-40B4-BE49-F238E27FC236}">
              <a16:creationId xmlns:a16="http://schemas.microsoft.com/office/drawing/2014/main" id="{F0E4A3AA-D5D4-4E78-ABB3-BA1BC0315E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1275900</xdr:colOff>
      <xdr:row>17</xdr:row>
      <xdr:rowOff>57150</xdr:rowOff>
    </xdr:from>
    <xdr:to>
      <xdr:col>7</xdr:col>
      <xdr:colOff>1000582</xdr:colOff>
      <xdr:row>30</xdr:row>
      <xdr:rowOff>66223</xdr:rowOff>
    </xdr:to>
    <xdr:graphicFrame macro="">
      <xdr:nvGraphicFramePr>
        <xdr:cNvPr id="4" name="Chart 3">
          <a:extLst>
            <a:ext uri="{FF2B5EF4-FFF2-40B4-BE49-F238E27FC236}">
              <a16:creationId xmlns:a16="http://schemas.microsoft.com/office/drawing/2014/main" id="{748924D6-2727-4383-9868-69FDC0D6B6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1275900</xdr:colOff>
      <xdr:row>31</xdr:row>
      <xdr:rowOff>35833</xdr:rowOff>
    </xdr:from>
    <xdr:to>
      <xdr:col>7</xdr:col>
      <xdr:colOff>1000582</xdr:colOff>
      <xdr:row>44</xdr:row>
      <xdr:rowOff>44906</xdr:rowOff>
    </xdr:to>
    <xdr:graphicFrame macro="">
      <xdr:nvGraphicFramePr>
        <xdr:cNvPr id="5" name="Chart 4">
          <a:extLst>
            <a:ext uri="{FF2B5EF4-FFF2-40B4-BE49-F238E27FC236}">
              <a16:creationId xmlns:a16="http://schemas.microsoft.com/office/drawing/2014/main" id="{9400783C-1662-402C-AC6F-6F40BFF1A2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hbc.org.uk/resources/IHBC_CPD_guidance_notes_160709.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131D-7E8C-443C-85F2-236C3524801A}">
  <sheetPr>
    <pageSetUpPr fitToPage="1"/>
  </sheetPr>
  <dimension ref="B1:H63"/>
  <sheetViews>
    <sheetView showGridLines="0" tabSelected="1" zoomScale="105" zoomScaleNormal="105" workbookViewId="0"/>
  </sheetViews>
  <sheetFormatPr defaultRowHeight="14.75" x14ac:dyDescent="0.75"/>
  <cols>
    <col min="1" max="1" width="4.6796875" customWidth="1"/>
    <col min="2" max="2" width="16.1328125" customWidth="1"/>
    <col min="3" max="3" width="17.04296875" customWidth="1"/>
    <col min="4" max="4" width="26.04296875" customWidth="1"/>
    <col min="5" max="5" width="15.1328125" customWidth="1"/>
    <col min="6" max="6" width="12.1328125" customWidth="1"/>
    <col min="7" max="7" width="13.1796875" customWidth="1"/>
    <col min="8" max="8" width="4.6796875" customWidth="1"/>
    <col min="10" max="10" width="16.7265625" customWidth="1"/>
  </cols>
  <sheetData>
    <row r="1" spans="2:8" ht="144.75" customHeight="1" x14ac:dyDescent="0.75">
      <c r="B1" s="46"/>
      <c r="C1" s="46"/>
      <c r="D1" s="46"/>
      <c r="E1" s="46"/>
      <c r="F1" s="46"/>
      <c r="G1" s="46"/>
    </row>
    <row r="2" spans="2:8" ht="26" x14ac:dyDescent="1.2">
      <c r="B2" s="55" t="s">
        <v>0</v>
      </c>
      <c r="C2" s="55"/>
      <c r="D2" s="55"/>
      <c r="E2" s="55"/>
      <c r="F2" s="55"/>
      <c r="G2" s="55"/>
    </row>
    <row r="3" spans="2:8" ht="28.75" x14ac:dyDescent="1.35">
      <c r="B3" s="56" t="s">
        <v>1</v>
      </c>
      <c r="C3" s="56"/>
      <c r="D3" s="56"/>
      <c r="E3" s="56"/>
      <c r="F3" s="56"/>
      <c r="G3" s="56"/>
    </row>
    <row r="4" spans="2:8" ht="23.5" x14ac:dyDescent="1.1000000000000001">
      <c r="B4" s="57" t="s">
        <v>2</v>
      </c>
      <c r="C4" s="57"/>
      <c r="D4" s="57"/>
      <c r="E4" s="57"/>
      <c r="F4" s="57"/>
      <c r="G4" s="57"/>
    </row>
    <row r="6" spans="2:8" x14ac:dyDescent="0.75">
      <c r="B6" s="13"/>
      <c r="C6" s="14" t="s">
        <v>3</v>
      </c>
      <c r="D6" s="58"/>
      <c r="E6" s="58"/>
      <c r="F6" s="58"/>
      <c r="G6" s="58"/>
      <c r="H6" s="58"/>
    </row>
    <row r="7" spans="2:8" x14ac:dyDescent="0.75">
      <c r="B7" s="13"/>
      <c r="C7" s="14" t="s">
        <v>66</v>
      </c>
      <c r="D7" s="58"/>
      <c r="E7" s="58"/>
      <c r="F7" s="58"/>
      <c r="G7" s="58"/>
      <c r="H7" s="58"/>
    </row>
    <row r="8" spans="2:8" x14ac:dyDescent="0.75">
      <c r="B8" s="13"/>
      <c r="C8" s="14" t="s">
        <v>67</v>
      </c>
      <c r="D8" s="58"/>
      <c r="E8" s="58"/>
      <c r="F8" s="58"/>
      <c r="G8" s="58"/>
      <c r="H8" s="58"/>
    </row>
    <row r="9" spans="2:8" x14ac:dyDescent="0.75">
      <c r="B9" s="13"/>
      <c r="C9" s="14" t="s">
        <v>4</v>
      </c>
      <c r="D9" s="58"/>
      <c r="E9" s="58"/>
      <c r="F9" s="58"/>
      <c r="G9" s="58"/>
      <c r="H9" s="58"/>
    </row>
    <row r="10" spans="2:8" x14ac:dyDescent="0.75">
      <c r="B10" s="13"/>
      <c r="C10" s="14" t="s">
        <v>5</v>
      </c>
      <c r="D10" s="58"/>
      <c r="E10" s="58"/>
      <c r="F10" s="58"/>
      <c r="G10" s="58"/>
      <c r="H10" s="58"/>
    </row>
    <row r="11" spans="2:8" x14ac:dyDescent="0.75">
      <c r="B11" s="13"/>
      <c r="C11" s="14" t="s">
        <v>34</v>
      </c>
      <c r="D11" s="58"/>
      <c r="E11" s="58"/>
      <c r="F11" s="58"/>
      <c r="G11" s="58"/>
      <c r="H11" s="58"/>
    </row>
    <row r="12" spans="2:8" x14ac:dyDescent="0.75">
      <c r="B12" s="13"/>
      <c r="C12" s="14" t="s">
        <v>6</v>
      </c>
      <c r="D12" s="58"/>
      <c r="E12" s="58"/>
      <c r="F12" s="58"/>
      <c r="G12" s="58"/>
      <c r="H12" s="58"/>
    </row>
    <row r="13" spans="2:8" x14ac:dyDescent="0.75">
      <c r="B13" s="13"/>
      <c r="C13" s="14" t="s">
        <v>7</v>
      </c>
      <c r="D13" s="59"/>
      <c r="E13" s="58"/>
      <c r="F13" s="58"/>
      <c r="G13" s="58"/>
      <c r="H13" s="58"/>
    </row>
    <row r="14" spans="2:8" x14ac:dyDescent="0.75">
      <c r="B14" s="13"/>
      <c r="C14" s="14" t="s">
        <v>8</v>
      </c>
      <c r="D14" s="58"/>
      <c r="E14" s="58"/>
      <c r="F14" s="58"/>
      <c r="G14" s="58"/>
      <c r="H14" s="58"/>
    </row>
    <row r="15" spans="2:8" x14ac:dyDescent="0.75">
      <c r="B15" s="13"/>
      <c r="C15" s="14" t="s">
        <v>56</v>
      </c>
      <c r="D15" s="58"/>
      <c r="E15" s="58"/>
      <c r="F15" s="58"/>
      <c r="G15" s="58"/>
      <c r="H15" s="58"/>
    </row>
    <row r="16" spans="2:8" ht="30" customHeight="1" x14ac:dyDescent="0.75"/>
    <row r="17" spans="2:7" ht="29.5" customHeight="1" x14ac:dyDescent="0.75">
      <c r="B17" s="60" t="s">
        <v>63</v>
      </c>
      <c r="C17" s="60"/>
      <c r="D17" s="60"/>
      <c r="E17" s="60"/>
      <c r="F17" s="60"/>
      <c r="G17" s="60"/>
    </row>
    <row r="18" spans="2:7" ht="24" customHeight="1" x14ac:dyDescent="1.1000000000000001">
      <c r="B18" s="37" t="s">
        <v>64</v>
      </c>
      <c r="C18" s="30"/>
      <c r="D18" s="30"/>
      <c r="E18" s="30"/>
      <c r="F18" s="30"/>
      <c r="G18" s="39"/>
    </row>
    <row r="19" spans="2:7" s="36" customFormat="1" ht="34" customHeight="1" x14ac:dyDescent="0.75">
      <c r="B19" s="38" t="s">
        <v>65</v>
      </c>
      <c r="C19" s="40"/>
      <c r="D19" s="40"/>
      <c r="E19" s="40"/>
      <c r="F19" s="40"/>
      <c r="G19" s="38"/>
    </row>
    <row r="20" spans="2:7" ht="24" customHeight="1" x14ac:dyDescent="1.1000000000000001">
      <c r="B20" s="37" t="s">
        <v>77</v>
      </c>
      <c r="C20" s="30"/>
      <c r="D20" s="30"/>
      <c r="E20" s="30"/>
      <c r="F20" s="30"/>
      <c r="G20" s="39"/>
    </row>
    <row r="21" spans="2:7" ht="30" customHeight="1" x14ac:dyDescent="0.75">
      <c r="B21" s="61" t="s">
        <v>75</v>
      </c>
      <c r="C21" s="61"/>
      <c r="D21" s="61"/>
      <c r="E21" s="61"/>
      <c r="F21" s="61"/>
      <c r="G21" s="61"/>
    </row>
    <row r="22" spans="2:7" ht="34" customHeight="1" x14ac:dyDescent="0.75">
      <c r="B22" s="62" t="s">
        <v>76</v>
      </c>
      <c r="C22" s="62"/>
      <c r="D22" s="62"/>
      <c r="E22" s="62"/>
      <c r="F22" s="62"/>
      <c r="G22" s="62"/>
    </row>
    <row r="23" spans="2:7" ht="24" customHeight="1" x14ac:dyDescent="0.75">
      <c r="B23" s="62" t="s">
        <v>69</v>
      </c>
      <c r="C23" s="62"/>
      <c r="D23" s="62"/>
      <c r="E23" s="62"/>
      <c r="F23" s="62"/>
      <c r="G23" s="62"/>
    </row>
    <row r="24" spans="2:7" ht="24" customHeight="1" x14ac:dyDescent="0.75">
      <c r="B24" s="63" t="s">
        <v>70</v>
      </c>
      <c r="C24" s="63"/>
      <c r="D24" s="63"/>
      <c r="E24" s="63"/>
      <c r="F24" s="63"/>
      <c r="G24" s="63"/>
    </row>
    <row r="25" spans="2:7" ht="24" customHeight="1" x14ac:dyDescent="0.75">
      <c r="B25" s="61" t="s">
        <v>71</v>
      </c>
      <c r="C25" s="61"/>
      <c r="D25" s="61"/>
      <c r="E25" s="61"/>
      <c r="F25" s="61"/>
      <c r="G25" s="61"/>
    </row>
    <row r="26" spans="2:7" ht="24" customHeight="1" x14ac:dyDescent="0.75">
      <c r="B26" s="61" t="s">
        <v>72</v>
      </c>
      <c r="C26" s="61"/>
      <c r="D26" s="61"/>
      <c r="E26" s="61"/>
      <c r="F26" s="61"/>
      <c r="G26" s="61"/>
    </row>
    <row r="27" spans="2:7" ht="34" customHeight="1" x14ac:dyDescent="0.75">
      <c r="B27" s="61" t="s">
        <v>73</v>
      </c>
      <c r="C27" s="61"/>
      <c r="D27" s="61"/>
      <c r="E27" s="61"/>
      <c r="F27" s="61"/>
      <c r="G27" s="61"/>
    </row>
    <row r="28" spans="2:7" ht="34" customHeight="1" x14ac:dyDescent="0.75">
      <c r="B28" s="61" t="s">
        <v>74</v>
      </c>
      <c r="C28" s="61"/>
      <c r="D28" s="61"/>
      <c r="E28" s="61"/>
      <c r="F28" s="61"/>
      <c r="G28" s="61"/>
    </row>
    <row r="31" spans="2:7" ht="24" customHeight="1" x14ac:dyDescent="0.75">
      <c r="B31" s="37" t="s">
        <v>68</v>
      </c>
    </row>
    <row r="33" spans="2:7" x14ac:dyDescent="0.75">
      <c r="B33" s="47" t="s">
        <v>12</v>
      </c>
      <c r="C33" s="48"/>
      <c r="D33" s="48"/>
      <c r="E33" s="48"/>
      <c r="F33" s="48"/>
      <c r="G33" s="49"/>
    </row>
    <row r="34" spans="2:7" ht="31.5" customHeight="1" x14ac:dyDescent="0.75">
      <c r="B34" s="50" t="s">
        <v>13</v>
      </c>
      <c r="C34" s="51"/>
      <c r="D34" s="51"/>
      <c r="E34" s="51"/>
      <c r="F34" s="51"/>
      <c r="G34" s="52"/>
    </row>
    <row r="35" spans="2:7" ht="32.25" customHeight="1" x14ac:dyDescent="0.75">
      <c r="B35" s="50" t="s">
        <v>14</v>
      </c>
      <c r="C35" s="53"/>
      <c r="D35" s="53"/>
      <c r="E35" s="53"/>
      <c r="F35" s="53"/>
      <c r="G35" s="54"/>
    </row>
    <row r="36" spans="2:7" x14ac:dyDescent="0.75">
      <c r="B36" s="47" t="s">
        <v>15</v>
      </c>
      <c r="C36" s="48"/>
      <c r="D36" s="48"/>
      <c r="E36" s="48"/>
      <c r="F36" s="48"/>
      <c r="G36" s="49"/>
    </row>
    <row r="37" spans="2:7" ht="48.4" customHeight="1" x14ac:dyDescent="0.75">
      <c r="B37" s="50" t="s">
        <v>16</v>
      </c>
      <c r="C37" s="51"/>
      <c r="D37" s="51"/>
      <c r="E37" s="51"/>
      <c r="F37" s="51"/>
      <c r="G37" s="52"/>
    </row>
    <row r="38" spans="2:7" ht="33.4" customHeight="1" x14ac:dyDescent="0.75">
      <c r="B38" s="50" t="s">
        <v>17</v>
      </c>
      <c r="C38" s="51"/>
      <c r="D38" s="51"/>
      <c r="E38" s="51"/>
      <c r="F38" s="51"/>
      <c r="G38" s="52"/>
    </row>
    <row r="39" spans="2:7" x14ac:dyDescent="0.75">
      <c r="B39" s="47" t="s">
        <v>18</v>
      </c>
      <c r="C39" s="48"/>
      <c r="D39" s="48"/>
      <c r="E39" s="48"/>
      <c r="F39" s="48"/>
      <c r="G39" s="49"/>
    </row>
    <row r="40" spans="2:7" ht="33.4" customHeight="1" x14ac:dyDescent="0.75">
      <c r="B40" s="50" t="s">
        <v>19</v>
      </c>
      <c r="C40" s="51"/>
      <c r="D40" s="51"/>
      <c r="E40" s="51"/>
      <c r="F40" s="51"/>
      <c r="G40" s="52"/>
    </row>
    <row r="41" spans="2:7" ht="48.9" customHeight="1" x14ac:dyDescent="0.75">
      <c r="B41" s="50" t="s">
        <v>20</v>
      </c>
      <c r="C41" s="51"/>
      <c r="D41" s="51"/>
      <c r="E41" s="51"/>
      <c r="F41" s="51"/>
      <c r="G41" s="52"/>
    </row>
    <row r="42" spans="2:7" x14ac:dyDescent="0.75">
      <c r="B42" s="47" t="s">
        <v>21</v>
      </c>
      <c r="C42" s="48"/>
      <c r="D42" s="48"/>
      <c r="E42" s="48"/>
      <c r="F42" s="48"/>
      <c r="G42" s="49"/>
    </row>
    <row r="43" spans="2:7" ht="33.75" customHeight="1" x14ac:dyDescent="0.75">
      <c r="B43" s="50" t="s">
        <v>22</v>
      </c>
      <c r="C43" s="51"/>
      <c r="D43" s="51"/>
      <c r="E43" s="51"/>
      <c r="F43" s="51"/>
      <c r="G43" s="52"/>
    </row>
    <row r="44" spans="2:7" ht="32.75" customHeight="1" x14ac:dyDescent="0.75">
      <c r="B44" s="50" t="s">
        <v>23</v>
      </c>
      <c r="C44" s="51"/>
      <c r="D44" s="51"/>
      <c r="E44" s="51"/>
      <c r="F44" s="51"/>
      <c r="G44" s="52"/>
    </row>
    <row r="45" spans="2:7" x14ac:dyDescent="0.75">
      <c r="B45" s="1"/>
      <c r="C45" s="1"/>
      <c r="D45" s="1"/>
      <c r="E45" s="1"/>
      <c r="F45" s="1"/>
      <c r="G45" s="1"/>
    </row>
    <row r="47" spans="2:7" x14ac:dyDescent="0.75">
      <c r="B47" s="6"/>
      <c r="C47" s="6"/>
      <c r="D47" s="6"/>
      <c r="E47" s="6"/>
      <c r="F47" s="6"/>
      <c r="G47" s="6"/>
    </row>
    <row r="48" spans="2:7" x14ac:dyDescent="0.75">
      <c r="B48" s="6"/>
      <c r="C48" s="6"/>
      <c r="D48" s="6"/>
      <c r="E48" s="6"/>
      <c r="F48" s="6"/>
      <c r="G48" s="6"/>
    </row>
    <row r="49" spans="2:7" x14ac:dyDescent="0.75">
      <c r="B49" s="6"/>
      <c r="C49" s="6"/>
      <c r="D49" s="6"/>
      <c r="E49" s="6"/>
      <c r="F49" s="6"/>
      <c r="G49" s="6"/>
    </row>
    <row r="50" spans="2:7" x14ac:dyDescent="0.75">
      <c r="B50" s="6"/>
      <c r="C50" s="6"/>
      <c r="D50" s="6"/>
      <c r="E50" s="6"/>
      <c r="F50" s="6"/>
      <c r="G50" s="6"/>
    </row>
    <row r="51" spans="2:7" x14ac:dyDescent="0.75">
      <c r="B51" s="6"/>
      <c r="C51" s="6"/>
      <c r="D51" s="6"/>
      <c r="E51" s="6"/>
      <c r="F51" s="6"/>
      <c r="G51" s="6"/>
    </row>
    <row r="52" spans="2:7" x14ac:dyDescent="0.75">
      <c r="B52" s="6"/>
      <c r="C52" s="6"/>
      <c r="D52" s="6"/>
      <c r="E52" s="6"/>
      <c r="F52" s="6"/>
      <c r="G52" s="6"/>
    </row>
    <row r="53" spans="2:7" x14ac:dyDescent="0.75">
      <c r="B53" s="6"/>
      <c r="C53" s="6"/>
      <c r="D53" s="6"/>
      <c r="E53" s="6"/>
      <c r="F53" s="6"/>
      <c r="G53" s="6"/>
    </row>
    <row r="54" spans="2:7" x14ac:dyDescent="0.75">
      <c r="B54" s="6"/>
      <c r="C54" s="6"/>
      <c r="D54" s="6"/>
      <c r="E54" s="6"/>
      <c r="F54" s="6"/>
      <c r="G54" s="6"/>
    </row>
    <row r="55" spans="2:7" x14ac:dyDescent="0.75">
      <c r="B55" s="6"/>
      <c r="C55" s="6"/>
      <c r="D55" s="6"/>
      <c r="E55" s="6"/>
      <c r="F55" s="6"/>
      <c r="G55" s="6"/>
    </row>
    <row r="56" spans="2:7" x14ac:dyDescent="0.75">
      <c r="B56" s="6"/>
      <c r="C56" s="6"/>
      <c r="D56" s="6"/>
      <c r="E56" s="6"/>
      <c r="F56" s="6"/>
      <c r="G56" s="6"/>
    </row>
    <row r="57" spans="2:7" x14ac:dyDescent="0.75">
      <c r="B57" s="6"/>
      <c r="C57" s="6"/>
      <c r="D57" s="6"/>
      <c r="E57" s="6"/>
      <c r="F57" s="6"/>
      <c r="G57" s="6"/>
    </row>
    <row r="58" spans="2:7" x14ac:dyDescent="0.75">
      <c r="B58" s="6"/>
      <c r="C58" s="6"/>
      <c r="D58" s="6"/>
      <c r="E58" s="6"/>
      <c r="F58" s="6"/>
      <c r="G58" s="6"/>
    </row>
    <row r="59" spans="2:7" x14ac:dyDescent="0.75">
      <c r="B59" s="6"/>
      <c r="C59" s="6"/>
      <c r="D59" s="6"/>
      <c r="E59" s="6"/>
      <c r="F59" s="6"/>
      <c r="G59" s="6"/>
    </row>
    <row r="60" spans="2:7" x14ac:dyDescent="0.75">
      <c r="B60" s="6"/>
      <c r="C60" s="6"/>
      <c r="D60" s="6"/>
      <c r="E60" s="6"/>
      <c r="F60" s="6"/>
      <c r="G60" s="6"/>
    </row>
    <row r="61" spans="2:7" x14ac:dyDescent="0.75">
      <c r="B61" s="6"/>
      <c r="C61" s="6"/>
      <c r="D61" s="6"/>
      <c r="E61" s="6"/>
      <c r="F61" s="6"/>
      <c r="G61" s="6"/>
    </row>
    <row r="62" spans="2:7" x14ac:dyDescent="0.75">
      <c r="B62" s="6"/>
      <c r="C62" s="6"/>
      <c r="D62" s="6"/>
      <c r="E62" s="6"/>
      <c r="F62" s="6"/>
      <c r="G62" s="6"/>
    </row>
    <row r="63" spans="2:7" x14ac:dyDescent="0.75">
      <c r="B63" s="6"/>
      <c r="C63" s="6"/>
      <c r="D63" s="6"/>
      <c r="E63" s="6"/>
      <c r="F63" s="6"/>
      <c r="G63" s="6"/>
    </row>
  </sheetData>
  <mergeCells count="35">
    <mergeCell ref="B44:G44"/>
    <mergeCell ref="B17:G17"/>
    <mergeCell ref="B21:G21"/>
    <mergeCell ref="B26:G26"/>
    <mergeCell ref="B22:G22"/>
    <mergeCell ref="B23:G23"/>
    <mergeCell ref="B24:G24"/>
    <mergeCell ref="B25:G25"/>
    <mergeCell ref="B27:G27"/>
    <mergeCell ref="B28:G28"/>
    <mergeCell ref="B41:G41"/>
    <mergeCell ref="B37:G37"/>
    <mergeCell ref="B40:G40"/>
    <mergeCell ref="B38:G38"/>
    <mergeCell ref="B42:G42"/>
    <mergeCell ref="B43:G43"/>
    <mergeCell ref="B39:G39"/>
    <mergeCell ref="D14:H14"/>
    <mergeCell ref="D15:H15"/>
    <mergeCell ref="B1:G1"/>
    <mergeCell ref="B33:G33"/>
    <mergeCell ref="B34:G34"/>
    <mergeCell ref="B35:G35"/>
    <mergeCell ref="B36:G36"/>
    <mergeCell ref="B2:G2"/>
    <mergeCell ref="B3:G3"/>
    <mergeCell ref="B4:G4"/>
    <mergeCell ref="D11:H11"/>
    <mergeCell ref="D12:H12"/>
    <mergeCell ref="D13:H13"/>
    <mergeCell ref="D6:H6"/>
    <mergeCell ref="D7:H7"/>
    <mergeCell ref="D8:H8"/>
    <mergeCell ref="D9:H9"/>
    <mergeCell ref="D10:H10"/>
  </mergeCells>
  <hyperlinks>
    <hyperlink ref="B19" r:id="rId1" display="link" xr:uid="{A8402D84-18A6-42F1-9260-D2AB43E2EC05}"/>
  </hyperlinks>
  <pageMargins left="0.7" right="0.7" top="0.75" bottom="0.75" header="0.3" footer="0.3"/>
  <pageSetup scale="82" fitToHeight="0" orientation="portrait" horizontalDpi="1200" verticalDpi="1200" r:id="rId2"/>
  <rowBreaks count="1" manualBreakCount="1">
    <brk id="29" max="7"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3B943-6383-4157-8F8B-FAD19C032A7C}">
  <sheetPr>
    <pageSetUpPr fitToPage="1"/>
  </sheetPr>
  <dimension ref="B2:E11"/>
  <sheetViews>
    <sheetView showGridLines="0" zoomScale="105" zoomScaleNormal="105" workbookViewId="0"/>
  </sheetViews>
  <sheetFormatPr defaultRowHeight="14.75" x14ac:dyDescent="0.75"/>
  <cols>
    <col min="1" max="1" width="4.6796875" customWidth="1"/>
    <col min="2" max="2" width="36.6796875" customWidth="1"/>
    <col min="3" max="3" width="26.04296875" customWidth="1"/>
    <col min="4" max="4" width="36.6796875" customWidth="1"/>
    <col min="5" max="5" width="13.1796875" customWidth="1"/>
    <col min="6" max="6" width="4.6796875" customWidth="1"/>
    <col min="8" max="8" width="16.7265625" customWidth="1"/>
  </cols>
  <sheetData>
    <row r="2" spans="2:5" ht="23.5" x14ac:dyDescent="1.1000000000000001">
      <c r="B2" s="64" t="s">
        <v>9</v>
      </c>
      <c r="C2" s="64"/>
      <c r="D2" s="64"/>
      <c r="E2" s="64"/>
    </row>
    <row r="3" spans="2:5" ht="112" customHeight="1" x14ac:dyDescent="0.75">
      <c r="B3" s="65" t="s">
        <v>39</v>
      </c>
      <c r="C3" s="66"/>
      <c r="D3" s="66"/>
      <c r="E3" s="67"/>
    </row>
    <row r="4" spans="2:5" ht="100" customHeight="1" x14ac:dyDescent="0.75">
      <c r="B4" s="7" t="s">
        <v>10</v>
      </c>
      <c r="C4" s="7" t="s">
        <v>61</v>
      </c>
      <c r="D4" s="7" t="s">
        <v>86</v>
      </c>
      <c r="E4" s="7" t="s">
        <v>11</v>
      </c>
    </row>
    <row r="5" spans="2:5" ht="30" customHeight="1" x14ac:dyDescent="0.75">
      <c r="B5" s="2"/>
      <c r="C5" s="4"/>
      <c r="D5" s="8"/>
      <c r="E5" s="4"/>
    </row>
    <row r="6" spans="2:5" ht="30" customHeight="1" x14ac:dyDescent="0.75">
      <c r="B6" s="2"/>
      <c r="C6" s="4"/>
      <c r="D6" s="8"/>
      <c r="E6" s="4"/>
    </row>
    <row r="7" spans="2:5" ht="30" customHeight="1" x14ac:dyDescent="0.75">
      <c r="B7" s="2"/>
      <c r="C7" s="4"/>
      <c r="D7" s="8"/>
      <c r="E7" s="4"/>
    </row>
    <row r="8" spans="2:5" ht="30" customHeight="1" x14ac:dyDescent="0.75">
      <c r="B8" s="2"/>
      <c r="C8" s="4"/>
      <c r="D8" s="8"/>
      <c r="E8" s="4"/>
    </row>
    <row r="9" spans="2:5" ht="30" customHeight="1" x14ac:dyDescent="0.75">
      <c r="B9" s="2"/>
      <c r="C9" s="4"/>
      <c r="D9" s="8"/>
      <c r="E9" s="4"/>
    </row>
    <row r="10" spans="2:5" ht="30" customHeight="1" x14ac:dyDescent="0.75">
      <c r="B10" s="2"/>
      <c r="C10" s="4"/>
      <c r="D10" s="8"/>
      <c r="E10" s="4"/>
    </row>
    <row r="11" spans="2:5" ht="30" customHeight="1" x14ac:dyDescent="0.75">
      <c r="B11" s="2"/>
      <c r="C11" s="4"/>
      <c r="D11" s="8"/>
      <c r="E11" s="4"/>
    </row>
  </sheetData>
  <mergeCells count="2">
    <mergeCell ref="B2:E2"/>
    <mergeCell ref="B3:E3"/>
  </mergeCells>
  <pageMargins left="0.7" right="0.7" top="0.75" bottom="0.75" header="0.3" footer="0.3"/>
  <pageSetup fitToHeight="0" orientation="landscape" horizontalDpi="1200" verticalDpi="1200" r:id="rId1"/>
  <colBreaks count="1" manualBreakCount="1">
    <brk id="1" max="2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420BB-5082-40B8-AD7D-E5078B40B98E}">
  <sheetPr>
    <pageSetUpPr fitToPage="1"/>
  </sheetPr>
  <dimension ref="B1:AP48"/>
  <sheetViews>
    <sheetView showGridLines="0" zoomScale="105" zoomScaleNormal="105" workbookViewId="0"/>
  </sheetViews>
  <sheetFormatPr defaultRowHeight="14.75" x14ac:dyDescent="0.75"/>
  <cols>
    <col min="1" max="1" width="4.6796875" customWidth="1"/>
    <col min="2" max="2" width="16.1328125" customWidth="1"/>
    <col min="3" max="10" width="3.6796875" customWidth="1"/>
    <col min="11" max="11" width="26.04296875" customWidth="1"/>
    <col min="12" max="12" width="29.04296875" customWidth="1"/>
    <col min="13" max="13" width="19.2265625" customWidth="1"/>
    <col min="14" max="14" width="36.6796875" customWidth="1"/>
    <col min="15" max="15" width="19.31640625" customWidth="1"/>
    <col min="16" max="16" width="4.6796875" customWidth="1"/>
    <col min="18" max="25" width="3.6796875" customWidth="1"/>
    <col min="26" max="26" width="6.6796875" customWidth="1"/>
    <col min="27" max="34" width="4.6796875" customWidth="1"/>
    <col min="35" max="42" width="8.6796875" customWidth="1"/>
  </cols>
  <sheetData>
    <row r="1" spans="2:42" ht="14.75" customHeight="1" x14ac:dyDescent="0.75">
      <c r="B1" s="5"/>
      <c r="C1" s="6"/>
      <c r="D1" s="6"/>
      <c r="E1" s="6"/>
      <c r="F1" s="6"/>
      <c r="G1" s="6"/>
      <c r="H1" s="6"/>
      <c r="I1" s="6"/>
      <c r="J1" s="6"/>
      <c r="K1" s="6"/>
      <c r="L1" s="6"/>
      <c r="M1" s="6"/>
      <c r="N1" s="6"/>
      <c r="O1" s="6"/>
    </row>
    <row r="2" spans="2:42" ht="32.65" customHeight="1" x14ac:dyDescent="0.75">
      <c r="B2" s="92" t="s">
        <v>35</v>
      </c>
      <c r="C2" s="93"/>
      <c r="D2" s="93"/>
      <c r="E2" s="93"/>
      <c r="F2" s="93"/>
      <c r="G2" s="93"/>
      <c r="H2" s="93"/>
      <c r="I2" s="93"/>
      <c r="J2" s="93"/>
      <c r="K2" s="93"/>
      <c r="L2" s="93"/>
      <c r="M2" s="93"/>
      <c r="N2" s="93"/>
      <c r="O2" s="94"/>
    </row>
    <row r="3" spans="2:42" ht="48" customHeight="1" x14ac:dyDescent="0.75">
      <c r="B3" s="7" t="s">
        <v>26</v>
      </c>
      <c r="C3" s="95" t="s">
        <v>60</v>
      </c>
      <c r="D3" s="96"/>
      <c r="E3" s="96"/>
      <c r="F3" s="96"/>
      <c r="G3" s="96"/>
      <c r="H3" s="96"/>
      <c r="I3" s="96"/>
      <c r="J3" s="97"/>
      <c r="K3" s="7" t="s">
        <v>27</v>
      </c>
      <c r="L3" s="7" t="s">
        <v>28</v>
      </c>
      <c r="M3" s="7" t="s">
        <v>38</v>
      </c>
      <c r="N3" s="7" t="s">
        <v>29</v>
      </c>
      <c r="O3" s="7" t="s">
        <v>30</v>
      </c>
      <c r="R3" s="95" t="s">
        <v>89</v>
      </c>
      <c r="S3" s="96"/>
      <c r="T3" s="96"/>
      <c r="U3" s="96"/>
      <c r="V3" s="96"/>
      <c r="W3" s="96"/>
      <c r="X3" s="96"/>
      <c r="Y3" s="97"/>
      <c r="Z3" s="7" t="s">
        <v>90</v>
      </c>
      <c r="AA3" s="68" t="s">
        <v>89</v>
      </c>
      <c r="AB3" s="69"/>
      <c r="AC3" s="69"/>
      <c r="AD3" s="69"/>
      <c r="AE3" s="69"/>
      <c r="AF3" s="69"/>
      <c r="AG3" s="69"/>
      <c r="AH3" s="70"/>
      <c r="AI3" s="68" t="s">
        <v>38</v>
      </c>
      <c r="AJ3" s="69"/>
      <c r="AK3" s="69"/>
      <c r="AL3" s="70"/>
      <c r="AM3" s="68" t="s">
        <v>28</v>
      </c>
      <c r="AN3" s="69"/>
      <c r="AO3" s="69"/>
      <c r="AP3" s="70"/>
    </row>
    <row r="4" spans="2:42" ht="78.5" customHeight="1" x14ac:dyDescent="0.75">
      <c r="B4" s="80" t="s">
        <v>31</v>
      </c>
      <c r="C4" s="83" t="s">
        <v>52</v>
      </c>
      <c r="D4" s="84"/>
      <c r="E4" s="84"/>
      <c r="F4" s="84"/>
      <c r="G4" s="84"/>
      <c r="H4" s="84"/>
      <c r="I4" s="84"/>
      <c r="J4" s="85"/>
      <c r="K4" s="80" t="s">
        <v>32</v>
      </c>
      <c r="L4" s="17" t="s">
        <v>51</v>
      </c>
      <c r="M4" s="17" t="s">
        <v>50</v>
      </c>
      <c r="N4" s="80" t="s">
        <v>33</v>
      </c>
      <c r="O4" s="80" t="s">
        <v>41</v>
      </c>
      <c r="R4" s="83" t="s">
        <v>87</v>
      </c>
      <c r="S4" s="84"/>
      <c r="T4" s="84"/>
      <c r="U4" s="84"/>
      <c r="V4" s="84"/>
      <c r="W4" s="84"/>
      <c r="X4" s="84"/>
      <c r="Y4" s="85"/>
      <c r="Z4" s="80"/>
      <c r="AA4" s="71" t="s">
        <v>87</v>
      </c>
      <c r="AB4" s="72"/>
      <c r="AC4" s="72"/>
      <c r="AD4" s="72"/>
      <c r="AE4" s="72"/>
      <c r="AF4" s="72"/>
      <c r="AG4" s="72"/>
      <c r="AH4" s="73"/>
      <c r="AI4" s="71" t="s">
        <v>87</v>
      </c>
      <c r="AJ4" s="72"/>
      <c r="AK4" s="72"/>
      <c r="AL4" s="73"/>
      <c r="AM4" s="71" t="s">
        <v>87</v>
      </c>
      <c r="AN4" s="72"/>
      <c r="AO4" s="72"/>
      <c r="AP4" s="73"/>
    </row>
    <row r="5" spans="2:42" ht="14.9" customHeight="1" x14ac:dyDescent="0.75">
      <c r="B5" s="81"/>
      <c r="C5" s="86"/>
      <c r="D5" s="87"/>
      <c r="E5" s="87"/>
      <c r="F5" s="87"/>
      <c r="G5" s="87"/>
      <c r="H5" s="87"/>
      <c r="I5" s="87"/>
      <c r="J5" s="88"/>
      <c r="K5" s="81"/>
      <c r="L5" s="18" t="s">
        <v>42</v>
      </c>
      <c r="M5" s="18" t="s">
        <v>46</v>
      </c>
      <c r="N5" s="81"/>
      <c r="O5" s="81"/>
      <c r="R5" s="86"/>
      <c r="S5" s="87"/>
      <c r="T5" s="87"/>
      <c r="U5" s="87"/>
      <c r="V5" s="87"/>
      <c r="W5" s="87"/>
      <c r="X5" s="87"/>
      <c r="Y5" s="88"/>
      <c r="Z5" s="81"/>
      <c r="AA5" s="74"/>
      <c r="AB5" s="75"/>
      <c r="AC5" s="75"/>
      <c r="AD5" s="75"/>
      <c r="AE5" s="75"/>
      <c r="AF5" s="75"/>
      <c r="AG5" s="75"/>
      <c r="AH5" s="76"/>
      <c r="AI5" s="74"/>
      <c r="AJ5" s="75"/>
      <c r="AK5" s="75"/>
      <c r="AL5" s="76"/>
      <c r="AM5" s="74"/>
      <c r="AN5" s="75"/>
      <c r="AO5" s="75"/>
      <c r="AP5" s="76"/>
    </row>
    <row r="6" spans="2:42" ht="14.9" customHeight="1" x14ac:dyDescent="0.75">
      <c r="B6" s="81"/>
      <c r="C6" s="86"/>
      <c r="D6" s="87"/>
      <c r="E6" s="87"/>
      <c r="F6" s="87"/>
      <c r="G6" s="87"/>
      <c r="H6" s="87"/>
      <c r="I6" s="87"/>
      <c r="J6" s="88"/>
      <c r="K6" s="81"/>
      <c r="L6" s="18" t="s">
        <v>43</v>
      </c>
      <c r="M6" s="18" t="s">
        <v>47</v>
      </c>
      <c r="N6" s="81"/>
      <c r="O6" s="81"/>
      <c r="R6" s="86"/>
      <c r="S6" s="87"/>
      <c r="T6" s="87"/>
      <c r="U6" s="87"/>
      <c r="V6" s="87"/>
      <c r="W6" s="87"/>
      <c r="X6" s="87"/>
      <c r="Y6" s="88"/>
      <c r="Z6" s="81"/>
      <c r="AA6" s="74"/>
      <c r="AB6" s="75"/>
      <c r="AC6" s="75"/>
      <c r="AD6" s="75"/>
      <c r="AE6" s="75"/>
      <c r="AF6" s="75"/>
      <c r="AG6" s="75"/>
      <c r="AH6" s="76"/>
      <c r="AI6" s="74"/>
      <c r="AJ6" s="75"/>
      <c r="AK6" s="75"/>
      <c r="AL6" s="76"/>
      <c r="AM6" s="74"/>
      <c r="AN6" s="75"/>
      <c r="AO6" s="75"/>
      <c r="AP6" s="76"/>
    </row>
    <row r="7" spans="2:42" ht="14.9" customHeight="1" x14ac:dyDescent="0.75">
      <c r="B7" s="81"/>
      <c r="C7" s="89"/>
      <c r="D7" s="90"/>
      <c r="E7" s="90"/>
      <c r="F7" s="90"/>
      <c r="G7" s="90"/>
      <c r="H7" s="90"/>
      <c r="I7" s="90"/>
      <c r="J7" s="91"/>
      <c r="K7" s="81"/>
      <c r="L7" s="18" t="s">
        <v>44</v>
      </c>
      <c r="M7" s="18" t="s">
        <v>48</v>
      </c>
      <c r="N7" s="81"/>
      <c r="O7" s="81"/>
      <c r="R7" s="89"/>
      <c r="S7" s="90"/>
      <c r="T7" s="90"/>
      <c r="U7" s="90"/>
      <c r="V7" s="90"/>
      <c r="W7" s="90"/>
      <c r="X7" s="90"/>
      <c r="Y7" s="91"/>
      <c r="Z7" s="81"/>
      <c r="AA7" s="77"/>
      <c r="AB7" s="78"/>
      <c r="AC7" s="78"/>
      <c r="AD7" s="78"/>
      <c r="AE7" s="78"/>
      <c r="AF7" s="78"/>
      <c r="AG7" s="78"/>
      <c r="AH7" s="79"/>
      <c r="AI7" s="77"/>
      <c r="AJ7" s="78"/>
      <c r="AK7" s="78"/>
      <c r="AL7" s="79"/>
      <c r="AM7" s="77"/>
      <c r="AN7" s="78"/>
      <c r="AO7" s="78"/>
      <c r="AP7" s="79"/>
    </row>
    <row r="8" spans="2:42" ht="14.9" customHeight="1" x14ac:dyDescent="0.75">
      <c r="B8" s="82"/>
      <c r="C8" s="15">
        <v>1</v>
      </c>
      <c r="D8" s="15">
        <v>2</v>
      </c>
      <c r="E8" s="15">
        <v>3</v>
      </c>
      <c r="F8" s="15">
        <v>4</v>
      </c>
      <c r="G8" s="15">
        <v>5</v>
      </c>
      <c r="H8" s="15">
        <v>6</v>
      </c>
      <c r="I8" s="15">
        <v>7</v>
      </c>
      <c r="J8" s="15">
        <v>8</v>
      </c>
      <c r="K8" s="82"/>
      <c r="L8" s="18" t="s">
        <v>45</v>
      </c>
      <c r="M8" s="19" t="s">
        <v>49</v>
      </c>
      <c r="N8" s="82"/>
      <c r="O8" s="82"/>
      <c r="R8" s="15">
        <v>1</v>
      </c>
      <c r="S8" s="15">
        <v>2</v>
      </c>
      <c r="T8" s="15">
        <v>3</v>
      </c>
      <c r="U8" s="15">
        <v>4</v>
      </c>
      <c r="V8" s="15">
        <v>5</v>
      </c>
      <c r="W8" s="15">
        <v>6</v>
      </c>
      <c r="X8" s="15">
        <v>7</v>
      </c>
      <c r="Y8" s="15">
        <v>8</v>
      </c>
      <c r="Z8" s="82"/>
      <c r="AA8" s="43">
        <v>1</v>
      </c>
      <c r="AB8" s="43">
        <v>2</v>
      </c>
      <c r="AC8" s="43">
        <v>3</v>
      </c>
      <c r="AD8" s="43">
        <v>4</v>
      </c>
      <c r="AE8" s="43">
        <v>5</v>
      </c>
      <c r="AF8" s="43">
        <v>6</v>
      </c>
      <c r="AG8" s="43">
        <v>7</v>
      </c>
      <c r="AH8" s="43">
        <v>8</v>
      </c>
      <c r="AI8" s="43" t="s">
        <v>46</v>
      </c>
      <c r="AJ8" s="43" t="s">
        <v>47</v>
      </c>
      <c r="AK8" s="43" t="s">
        <v>48</v>
      </c>
      <c r="AL8" s="43" t="s">
        <v>49</v>
      </c>
      <c r="AM8" s="43" t="s">
        <v>91</v>
      </c>
      <c r="AN8" s="43" t="s">
        <v>92</v>
      </c>
      <c r="AO8" s="43" t="s">
        <v>93</v>
      </c>
      <c r="AP8" s="43" t="s">
        <v>94</v>
      </c>
    </row>
    <row r="9" spans="2:42" ht="29.65" customHeight="1" x14ac:dyDescent="0.75">
      <c r="B9" s="41"/>
      <c r="C9" s="16"/>
      <c r="D9" s="16"/>
      <c r="E9" s="16"/>
      <c r="F9" s="16"/>
      <c r="G9" s="16"/>
      <c r="H9" s="16"/>
      <c r="I9" s="16"/>
      <c r="J9" s="16"/>
      <c r="K9" s="3"/>
      <c r="L9" s="11"/>
      <c r="M9" s="10"/>
      <c r="N9" s="3"/>
      <c r="O9" s="10"/>
      <c r="R9" s="16">
        <f>IF(C9=1,$O9,0)</f>
        <v>0</v>
      </c>
      <c r="S9" s="16">
        <f>IF(D9=2,$O9,0)</f>
        <v>0</v>
      </c>
      <c r="T9" s="16">
        <f>IF(E9=3,$O9,0)</f>
        <v>0</v>
      </c>
      <c r="U9" s="16">
        <f>IF(F9=4,$O9,0)</f>
        <v>0</v>
      </c>
      <c r="V9" s="16">
        <f>IF(G9=5,$O9,0)</f>
        <v>0</v>
      </c>
      <c r="W9" s="16">
        <f>IF(H9=6,$O9,0)</f>
        <v>0</v>
      </c>
      <c r="X9" s="16">
        <f>IF(I9=7,$O9,0)</f>
        <v>0</v>
      </c>
      <c r="Y9" s="16">
        <f>IF(J9=8,$O9,0)</f>
        <v>0</v>
      </c>
      <c r="Z9" s="10">
        <f>COUNTIF(R9:Y9,"&gt;0")</f>
        <v>0</v>
      </c>
      <c r="AA9" s="44" t="str">
        <f>IF(R9&gt;0,R9/$Z9,"")</f>
        <v/>
      </c>
      <c r="AB9" s="44" t="str">
        <f t="shared" ref="AB9:AH47" si="0">IF(S9&gt;0,S9/$Z9,"")</f>
        <v/>
      </c>
      <c r="AC9" s="44" t="str">
        <f t="shared" si="0"/>
        <v/>
      </c>
      <c r="AD9" s="44" t="str">
        <f t="shared" si="0"/>
        <v/>
      </c>
      <c r="AE9" s="44" t="str">
        <f t="shared" si="0"/>
        <v/>
      </c>
      <c r="AF9" s="44" t="str">
        <f t="shared" si="0"/>
        <v/>
      </c>
      <c r="AG9" s="44" t="str">
        <f t="shared" si="0"/>
        <v/>
      </c>
      <c r="AH9" s="44" t="str">
        <f t="shared" si="0"/>
        <v/>
      </c>
      <c r="AI9" s="44">
        <f>(COUNTIF(M9,M$5))*O9</f>
        <v>0</v>
      </c>
      <c r="AJ9" s="44">
        <f>(COUNTIF(M9,M$6))*O9</f>
        <v>0</v>
      </c>
      <c r="AK9" s="44">
        <f>(COUNTIF(M9,M$7))*O9</f>
        <v>0</v>
      </c>
      <c r="AL9" s="44">
        <f>(COUNTIF(M9,M$8))*O9</f>
        <v>0</v>
      </c>
      <c r="AM9" s="44">
        <f>(COUNTIF(L9,L$5))*O9</f>
        <v>0</v>
      </c>
      <c r="AN9" s="44">
        <f>(COUNTIF(L9,L$6))*O9</f>
        <v>0</v>
      </c>
      <c r="AO9" s="44">
        <f>(COUNTIF(L9,L$7))*O9</f>
        <v>0</v>
      </c>
      <c r="AP9" s="44">
        <f>(COUNTIF(L9,L$8))*O9</f>
        <v>0</v>
      </c>
    </row>
    <row r="10" spans="2:42" ht="29.65" customHeight="1" x14ac:dyDescent="0.75">
      <c r="B10" s="41"/>
      <c r="C10" s="16"/>
      <c r="D10" s="16"/>
      <c r="E10" s="16"/>
      <c r="F10" s="16"/>
      <c r="G10" s="16"/>
      <c r="H10" s="16"/>
      <c r="I10" s="16"/>
      <c r="J10" s="16"/>
      <c r="K10" s="3"/>
      <c r="L10" s="11"/>
      <c r="M10" s="10"/>
      <c r="N10" s="3"/>
      <c r="O10" s="10"/>
      <c r="R10" s="16">
        <f t="shared" ref="R10:R47" si="1">IF(C10=1,$O10,0)</f>
        <v>0</v>
      </c>
      <c r="S10" s="16">
        <f t="shared" ref="S10:S47" si="2">IF(D10=2,$O10,0)</f>
        <v>0</v>
      </c>
      <c r="T10" s="16">
        <f t="shared" ref="T10:T47" si="3">IF(E10=3,$O10,0)</f>
        <v>0</v>
      </c>
      <c r="U10" s="16">
        <f t="shared" ref="U10:U47" si="4">IF(F10=4,$O10,0)</f>
        <v>0</v>
      </c>
      <c r="V10" s="16">
        <f t="shared" ref="V10:V47" si="5">IF(G10=5,$O10,0)</f>
        <v>0</v>
      </c>
      <c r="W10" s="16">
        <f t="shared" ref="W10:W47" si="6">IF(H10=6,$O10,0)</f>
        <v>0</v>
      </c>
      <c r="X10" s="16">
        <f t="shared" ref="X10:X47" si="7">IF(I10=7,$O10,0)</f>
        <v>0</v>
      </c>
      <c r="Y10" s="16">
        <f t="shared" ref="Y10:Y47" si="8">IF(J10=8,$O10,0)</f>
        <v>0</v>
      </c>
      <c r="Z10" s="10">
        <f t="shared" ref="Z10:Z47" si="9">COUNTIF(R10:Y10,"&gt;0")</f>
        <v>0</v>
      </c>
      <c r="AA10" s="44" t="str">
        <f t="shared" ref="AA10:AA47" si="10">IF(R10&gt;0,R10/$Z10,"")</f>
        <v/>
      </c>
      <c r="AB10" s="44" t="str">
        <f t="shared" si="0"/>
        <v/>
      </c>
      <c r="AC10" s="44" t="str">
        <f t="shared" si="0"/>
        <v/>
      </c>
      <c r="AD10" s="44" t="str">
        <f t="shared" si="0"/>
        <v/>
      </c>
      <c r="AE10" s="44" t="str">
        <f t="shared" si="0"/>
        <v/>
      </c>
      <c r="AF10" s="44" t="str">
        <f t="shared" si="0"/>
        <v/>
      </c>
      <c r="AG10" s="44" t="str">
        <f t="shared" si="0"/>
        <v/>
      </c>
      <c r="AH10" s="44" t="str">
        <f t="shared" si="0"/>
        <v/>
      </c>
      <c r="AI10" s="44">
        <f t="shared" ref="AI10:AI47" si="11">(COUNTIF(M10,M$5))*O10</f>
        <v>0</v>
      </c>
      <c r="AJ10" s="44">
        <f t="shared" ref="AJ10:AJ47" si="12">(COUNTIF(M10,M$6))*O10</f>
        <v>0</v>
      </c>
      <c r="AK10" s="44">
        <f t="shared" ref="AK10:AK47" si="13">(COUNTIF(M10,M$7))*O10</f>
        <v>0</v>
      </c>
      <c r="AL10" s="44">
        <f t="shared" ref="AL10:AL47" si="14">(COUNTIF(M10,M$8))*O10</f>
        <v>0</v>
      </c>
      <c r="AM10" s="44">
        <f t="shared" ref="AM10:AM47" si="15">(COUNTIF(L10,L$5))*O10</f>
        <v>0</v>
      </c>
      <c r="AN10" s="44">
        <f t="shared" ref="AN10:AN47" si="16">(COUNTIF(L10,L$6))*O10</f>
        <v>0</v>
      </c>
      <c r="AO10" s="44">
        <f t="shared" ref="AO10:AO47" si="17">(COUNTIF(L10,L$7))*O10</f>
        <v>0</v>
      </c>
      <c r="AP10" s="44">
        <f t="shared" ref="AP10:AP47" si="18">(COUNTIF(L10,L$8))*O10</f>
        <v>0</v>
      </c>
    </row>
    <row r="11" spans="2:42" ht="29.65" customHeight="1" x14ac:dyDescent="0.75">
      <c r="B11" s="41"/>
      <c r="C11" s="16"/>
      <c r="D11" s="16"/>
      <c r="E11" s="16"/>
      <c r="F11" s="16"/>
      <c r="G11" s="16"/>
      <c r="H11" s="16"/>
      <c r="I11" s="16"/>
      <c r="J11" s="16"/>
      <c r="K11" s="3"/>
      <c r="L11" s="11"/>
      <c r="M11" s="10"/>
      <c r="N11" s="12"/>
      <c r="O11" s="10"/>
      <c r="R11" s="16">
        <f t="shared" si="1"/>
        <v>0</v>
      </c>
      <c r="S11" s="16">
        <f t="shared" si="2"/>
        <v>0</v>
      </c>
      <c r="T11" s="16">
        <f t="shared" si="3"/>
        <v>0</v>
      </c>
      <c r="U11" s="16">
        <f t="shared" si="4"/>
        <v>0</v>
      </c>
      <c r="V11" s="16">
        <f t="shared" si="5"/>
        <v>0</v>
      </c>
      <c r="W11" s="16">
        <f t="shared" si="6"/>
        <v>0</v>
      </c>
      <c r="X11" s="16">
        <f t="shared" si="7"/>
        <v>0</v>
      </c>
      <c r="Y11" s="16">
        <f t="shared" si="8"/>
        <v>0</v>
      </c>
      <c r="Z11" s="10">
        <f t="shared" si="9"/>
        <v>0</v>
      </c>
      <c r="AA11" s="44" t="str">
        <f t="shared" si="10"/>
        <v/>
      </c>
      <c r="AB11" s="44" t="str">
        <f t="shared" si="0"/>
        <v/>
      </c>
      <c r="AC11" s="44" t="str">
        <f t="shared" si="0"/>
        <v/>
      </c>
      <c r="AD11" s="44" t="str">
        <f t="shared" si="0"/>
        <v/>
      </c>
      <c r="AE11" s="44" t="str">
        <f t="shared" si="0"/>
        <v/>
      </c>
      <c r="AF11" s="44" t="str">
        <f t="shared" si="0"/>
        <v/>
      </c>
      <c r="AG11" s="44" t="str">
        <f t="shared" si="0"/>
        <v/>
      </c>
      <c r="AH11" s="44" t="str">
        <f t="shared" si="0"/>
        <v/>
      </c>
      <c r="AI11" s="44">
        <f t="shared" si="11"/>
        <v>0</v>
      </c>
      <c r="AJ11" s="44">
        <f t="shared" si="12"/>
        <v>0</v>
      </c>
      <c r="AK11" s="44">
        <f t="shared" si="13"/>
        <v>0</v>
      </c>
      <c r="AL11" s="44">
        <f t="shared" si="14"/>
        <v>0</v>
      </c>
      <c r="AM11" s="44">
        <f t="shared" si="15"/>
        <v>0</v>
      </c>
      <c r="AN11" s="44">
        <f t="shared" si="16"/>
        <v>0</v>
      </c>
      <c r="AO11" s="44">
        <f t="shared" si="17"/>
        <v>0</v>
      </c>
      <c r="AP11" s="44">
        <f t="shared" si="18"/>
        <v>0</v>
      </c>
    </row>
    <row r="12" spans="2:42" ht="29.65" customHeight="1" x14ac:dyDescent="0.75">
      <c r="B12" s="41"/>
      <c r="C12" s="16"/>
      <c r="D12" s="16"/>
      <c r="E12" s="16"/>
      <c r="F12" s="16"/>
      <c r="G12" s="16"/>
      <c r="H12" s="16"/>
      <c r="I12" s="16"/>
      <c r="J12" s="16"/>
      <c r="K12" s="3"/>
      <c r="L12" s="11"/>
      <c r="M12" s="10"/>
      <c r="N12" s="12"/>
      <c r="O12" s="10"/>
      <c r="R12" s="16">
        <f t="shared" si="1"/>
        <v>0</v>
      </c>
      <c r="S12" s="16">
        <f t="shared" si="2"/>
        <v>0</v>
      </c>
      <c r="T12" s="16">
        <f t="shared" si="3"/>
        <v>0</v>
      </c>
      <c r="U12" s="16">
        <f t="shared" si="4"/>
        <v>0</v>
      </c>
      <c r="V12" s="16">
        <f t="shared" si="5"/>
        <v>0</v>
      </c>
      <c r="W12" s="16">
        <f t="shared" si="6"/>
        <v>0</v>
      </c>
      <c r="X12" s="16">
        <f t="shared" si="7"/>
        <v>0</v>
      </c>
      <c r="Y12" s="16">
        <f t="shared" si="8"/>
        <v>0</v>
      </c>
      <c r="Z12" s="10">
        <f t="shared" si="9"/>
        <v>0</v>
      </c>
      <c r="AA12" s="44" t="str">
        <f t="shared" si="10"/>
        <v/>
      </c>
      <c r="AB12" s="44" t="str">
        <f t="shared" si="0"/>
        <v/>
      </c>
      <c r="AC12" s="44" t="str">
        <f t="shared" si="0"/>
        <v/>
      </c>
      <c r="AD12" s="44" t="str">
        <f t="shared" si="0"/>
        <v/>
      </c>
      <c r="AE12" s="44" t="str">
        <f t="shared" si="0"/>
        <v/>
      </c>
      <c r="AF12" s="44" t="str">
        <f t="shared" si="0"/>
        <v/>
      </c>
      <c r="AG12" s="44" t="str">
        <f t="shared" si="0"/>
        <v/>
      </c>
      <c r="AH12" s="44" t="str">
        <f t="shared" si="0"/>
        <v/>
      </c>
      <c r="AI12" s="44">
        <f t="shared" si="11"/>
        <v>0</v>
      </c>
      <c r="AJ12" s="44">
        <f t="shared" si="12"/>
        <v>0</v>
      </c>
      <c r="AK12" s="44">
        <f t="shared" si="13"/>
        <v>0</v>
      </c>
      <c r="AL12" s="44">
        <f t="shared" si="14"/>
        <v>0</v>
      </c>
      <c r="AM12" s="44">
        <f t="shared" si="15"/>
        <v>0</v>
      </c>
      <c r="AN12" s="44">
        <f t="shared" si="16"/>
        <v>0</v>
      </c>
      <c r="AO12" s="44">
        <f t="shared" si="17"/>
        <v>0</v>
      </c>
      <c r="AP12" s="44">
        <f t="shared" si="18"/>
        <v>0</v>
      </c>
    </row>
    <row r="13" spans="2:42" ht="29.65" customHeight="1" x14ac:dyDescent="0.75">
      <c r="B13" s="41"/>
      <c r="C13" s="16"/>
      <c r="D13" s="16"/>
      <c r="E13" s="16"/>
      <c r="F13" s="16"/>
      <c r="G13" s="16"/>
      <c r="H13" s="16"/>
      <c r="I13" s="16"/>
      <c r="J13" s="16"/>
      <c r="K13" s="3"/>
      <c r="L13" s="11"/>
      <c r="M13" s="10"/>
      <c r="N13" s="12"/>
      <c r="O13" s="10"/>
      <c r="R13" s="16">
        <f t="shared" si="1"/>
        <v>0</v>
      </c>
      <c r="S13" s="16">
        <f t="shared" si="2"/>
        <v>0</v>
      </c>
      <c r="T13" s="16">
        <f t="shared" si="3"/>
        <v>0</v>
      </c>
      <c r="U13" s="16">
        <f t="shared" si="4"/>
        <v>0</v>
      </c>
      <c r="V13" s="16">
        <f t="shared" si="5"/>
        <v>0</v>
      </c>
      <c r="W13" s="16">
        <f t="shared" si="6"/>
        <v>0</v>
      </c>
      <c r="X13" s="16">
        <f t="shared" si="7"/>
        <v>0</v>
      </c>
      <c r="Y13" s="16">
        <f t="shared" si="8"/>
        <v>0</v>
      </c>
      <c r="Z13" s="10">
        <f t="shared" si="9"/>
        <v>0</v>
      </c>
      <c r="AA13" s="44" t="str">
        <f t="shared" si="10"/>
        <v/>
      </c>
      <c r="AB13" s="44" t="str">
        <f t="shared" si="0"/>
        <v/>
      </c>
      <c r="AC13" s="44" t="str">
        <f t="shared" si="0"/>
        <v/>
      </c>
      <c r="AD13" s="44" t="str">
        <f t="shared" si="0"/>
        <v/>
      </c>
      <c r="AE13" s="44" t="str">
        <f t="shared" si="0"/>
        <v/>
      </c>
      <c r="AF13" s="44" t="str">
        <f t="shared" si="0"/>
        <v/>
      </c>
      <c r="AG13" s="44" t="str">
        <f t="shared" si="0"/>
        <v/>
      </c>
      <c r="AH13" s="44" t="str">
        <f t="shared" si="0"/>
        <v/>
      </c>
      <c r="AI13" s="44">
        <f t="shared" si="11"/>
        <v>0</v>
      </c>
      <c r="AJ13" s="44">
        <f t="shared" si="12"/>
        <v>0</v>
      </c>
      <c r="AK13" s="44">
        <f t="shared" si="13"/>
        <v>0</v>
      </c>
      <c r="AL13" s="44">
        <f t="shared" si="14"/>
        <v>0</v>
      </c>
      <c r="AM13" s="44">
        <f t="shared" si="15"/>
        <v>0</v>
      </c>
      <c r="AN13" s="44">
        <f t="shared" si="16"/>
        <v>0</v>
      </c>
      <c r="AO13" s="44">
        <f t="shared" si="17"/>
        <v>0</v>
      </c>
      <c r="AP13" s="44">
        <f t="shared" si="18"/>
        <v>0</v>
      </c>
    </row>
    <row r="14" spans="2:42" ht="29.65" customHeight="1" x14ac:dyDescent="0.75">
      <c r="B14" s="41"/>
      <c r="C14" s="16"/>
      <c r="D14" s="16"/>
      <c r="E14" s="16"/>
      <c r="F14" s="16"/>
      <c r="G14" s="16"/>
      <c r="H14" s="16"/>
      <c r="I14" s="16"/>
      <c r="J14" s="16"/>
      <c r="K14" s="3"/>
      <c r="L14" s="11"/>
      <c r="M14" s="10"/>
      <c r="N14" s="12"/>
      <c r="O14" s="10"/>
      <c r="R14" s="16">
        <f t="shared" si="1"/>
        <v>0</v>
      </c>
      <c r="S14" s="16">
        <f t="shared" si="2"/>
        <v>0</v>
      </c>
      <c r="T14" s="16">
        <f t="shared" si="3"/>
        <v>0</v>
      </c>
      <c r="U14" s="16">
        <f t="shared" si="4"/>
        <v>0</v>
      </c>
      <c r="V14" s="16">
        <f t="shared" si="5"/>
        <v>0</v>
      </c>
      <c r="W14" s="16">
        <f t="shared" si="6"/>
        <v>0</v>
      </c>
      <c r="X14" s="16">
        <f t="shared" si="7"/>
        <v>0</v>
      </c>
      <c r="Y14" s="16">
        <f t="shared" si="8"/>
        <v>0</v>
      </c>
      <c r="Z14" s="10">
        <f t="shared" si="9"/>
        <v>0</v>
      </c>
      <c r="AA14" s="44" t="str">
        <f t="shared" si="10"/>
        <v/>
      </c>
      <c r="AB14" s="44" t="str">
        <f t="shared" si="0"/>
        <v/>
      </c>
      <c r="AC14" s="44" t="str">
        <f t="shared" si="0"/>
        <v/>
      </c>
      <c r="AD14" s="44" t="str">
        <f t="shared" si="0"/>
        <v/>
      </c>
      <c r="AE14" s="44" t="str">
        <f t="shared" si="0"/>
        <v/>
      </c>
      <c r="AF14" s="44" t="str">
        <f t="shared" si="0"/>
        <v/>
      </c>
      <c r="AG14" s="44" t="str">
        <f t="shared" si="0"/>
        <v/>
      </c>
      <c r="AH14" s="44" t="str">
        <f t="shared" si="0"/>
        <v/>
      </c>
      <c r="AI14" s="44">
        <f t="shared" si="11"/>
        <v>0</v>
      </c>
      <c r="AJ14" s="44">
        <f t="shared" si="12"/>
        <v>0</v>
      </c>
      <c r="AK14" s="44">
        <f t="shared" si="13"/>
        <v>0</v>
      </c>
      <c r="AL14" s="44">
        <f t="shared" si="14"/>
        <v>0</v>
      </c>
      <c r="AM14" s="44">
        <f t="shared" si="15"/>
        <v>0</v>
      </c>
      <c r="AN14" s="44">
        <f t="shared" si="16"/>
        <v>0</v>
      </c>
      <c r="AO14" s="44">
        <f t="shared" si="17"/>
        <v>0</v>
      </c>
      <c r="AP14" s="44">
        <f t="shared" si="18"/>
        <v>0</v>
      </c>
    </row>
    <row r="15" spans="2:42" ht="29.65" customHeight="1" x14ac:dyDescent="0.75">
      <c r="B15" s="41"/>
      <c r="C15" s="16"/>
      <c r="D15" s="16"/>
      <c r="E15" s="16"/>
      <c r="F15" s="16"/>
      <c r="G15" s="16"/>
      <c r="H15" s="16"/>
      <c r="I15" s="16"/>
      <c r="J15" s="16"/>
      <c r="K15" s="3"/>
      <c r="L15" s="11"/>
      <c r="M15" s="10"/>
      <c r="N15" s="12"/>
      <c r="O15" s="10"/>
      <c r="R15" s="16">
        <f t="shared" si="1"/>
        <v>0</v>
      </c>
      <c r="S15" s="16">
        <f t="shared" si="2"/>
        <v>0</v>
      </c>
      <c r="T15" s="16">
        <f t="shared" si="3"/>
        <v>0</v>
      </c>
      <c r="U15" s="16">
        <f t="shared" si="4"/>
        <v>0</v>
      </c>
      <c r="V15" s="16">
        <f t="shared" si="5"/>
        <v>0</v>
      </c>
      <c r="W15" s="16">
        <f t="shared" si="6"/>
        <v>0</v>
      </c>
      <c r="X15" s="16">
        <f t="shared" si="7"/>
        <v>0</v>
      </c>
      <c r="Y15" s="16">
        <f t="shared" si="8"/>
        <v>0</v>
      </c>
      <c r="Z15" s="10">
        <f t="shared" si="9"/>
        <v>0</v>
      </c>
      <c r="AA15" s="44" t="str">
        <f t="shared" si="10"/>
        <v/>
      </c>
      <c r="AB15" s="44" t="str">
        <f t="shared" si="0"/>
        <v/>
      </c>
      <c r="AC15" s="44" t="str">
        <f t="shared" si="0"/>
        <v/>
      </c>
      <c r="AD15" s="44" t="str">
        <f t="shared" si="0"/>
        <v/>
      </c>
      <c r="AE15" s="44" t="str">
        <f t="shared" si="0"/>
        <v/>
      </c>
      <c r="AF15" s="44" t="str">
        <f t="shared" si="0"/>
        <v/>
      </c>
      <c r="AG15" s="44" t="str">
        <f t="shared" si="0"/>
        <v/>
      </c>
      <c r="AH15" s="44" t="str">
        <f t="shared" si="0"/>
        <v/>
      </c>
      <c r="AI15" s="44">
        <f t="shared" si="11"/>
        <v>0</v>
      </c>
      <c r="AJ15" s="44">
        <f t="shared" si="12"/>
        <v>0</v>
      </c>
      <c r="AK15" s="44">
        <f t="shared" si="13"/>
        <v>0</v>
      </c>
      <c r="AL15" s="44">
        <f t="shared" si="14"/>
        <v>0</v>
      </c>
      <c r="AM15" s="44">
        <f t="shared" si="15"/>
        <v>0</v>
      </c>
      <c r="AN15" s="44">
        <f t="shared" si="16"/>
        <v>0</v>
      </c>
      <c r="AO15" s="44">
        <f t="shared" si="17"/>
        <v>0</v>
      </c>
      <c r="AP15" s="44">
        <f t="shared" si="18"/>
        <v>0</v>
      </c>
    </row>
    <row r="16" spans="2:42" ht="29.65" customHeight="1" x14ac:dyDescent="0.75">
      <c r="B16" s="41"/>
      <c r="C16" s="16"/>
      <c r="D16" s="16"/>
      <c r="E16" s="16"/>
      <c r="F16" s="16"/>
      <c r="G16" s="16"/>
      <c r="H16" s="16"/>
      <c r="I16" s="16"/>
      <c r="J16" s="16"/>
      <c r="K16" s="3"/>
      <c r="L16" s="11"/>
      <c r="M16" s="10"/>
      <c r="N16" s="12"/>
      <c r="O16" s="10"/>
      <c r="R16" s="16">
        <f t="shared" si="1"/>
        <v>0</v>
      </c>
      <c r="S16" s="16">
        <f t="shared" si="2"/>
        <v>0</v>
      </c>
      <c r="T16" s="16">
        <f t="shared" si="3"/>
        <v>0</v>
      </c>
      <c r="U16" s="16">
        <f t="shared" si="4"/>
        <v>0</v>
      </c>
      <c r="V16" s="16">
        <f t="shared" si="5"/>
        <v>0</v>
      </c>
      <c r="W16" s="16">
        <f t="shared" si="6"/>
        <v>0</v>
      </c>
      <c r="X16" s="16">
        <f t="shared" si="7"/>
        <v>0</v>
      </c>
      <c r="Y16" s="16">
        <f t="shared" si="8"/>
        <v>0</v>
      </c>
      <c r="Z16" s="10">
        <f t="shared" si="9"/>
        <v>0</v>
      </c>
      <c r="AA16" s="44" t="str">
        <f t="shared" si="10"/>
        <v/>
      </c>
      <c r="AB16" s="44" t="str">
        <f t="shared" si="0"/>
        <v/>
      </c>
      <c r="AC16" s="44" t="str">
        <f t="shared" si="0"/>
        <v/>
      </c>
      <c r="AD16" s="44" t="str">
        <f t="shared" si="0"/>
        <v/>
      </c>
      <c r="AE16" s="44" t="str">
        <f t="shared" si="0"/>
        <v/>
      </c>
      <c r="AF16" s="44" t="str">
        <f t="shared" si="0"/>
        <v/>
      </c>
      <c r="AG16" s="44" t="str">
        <f t="shared" si="0"/>
        <v/>
      </c>
      <c r="AH16" s="44" t="str">
        <f t="shared" si="0"/>
        <v/>
      </c>
      <c r="AI16" s="44">
        <f t="shared" si="11"/>
        <v>0</v>
      </c>
      <c r="AJ16" s="44">
        <f t="shared" si="12"/>
        <v>0</v>
      </c>
      <c r="AK16" s="44">
        <f t="shared" si="13"/>
        <v>0</v>
      </c>
      <c r="AL16" s="44">
        <f t="shared" si="14"/>
        <v>0</v>
      </c>
      <c r="AM16" s="44">
        <f t="shared" si="15"/>
        <v>0</v>
      </c>
      <c r="AN16" s="44">
        <f t="shared" si="16"/>
        <v>0</v>
      </c>
      <c r="AO16" s="44">
        <f t="shared" si="17"/>
        <v>0</v>
      </c>
      <c r="AP16" s="44">
        <f t="shared" si="18"/>
        <v>0</v>
      </c>
    </row>
    <row r="17" spans="2:42" ht="29.65" customHeight="1" x14ac:dyDescent="0.75">
      <c r="B17" s="41"/>
      <c r="C17" s="16"/>
      <c r="D17" s="16"/>
      <c r="E17" s="16"/>
      <c r="F17" s="16"/>
      <c r="G17" s="16"/>
      <c r="H17" s="16"/>
      <c r="I17" s="16"/>
      <c r="J17" s="16"/>
      <c r="K17" s="3"/>
      <c r="L17" s="11"/>
      <c r="M17" s="10"/>
      <c r="N17" s="12"/>
      <c r="O17" s="10"/>
      <c r="R17" s="16">
        <f t="shared" si="1"/>
        <v>0</v>
      </c>
      <c r="S17" s="16">
        <f t="shared" si="2"/>
        <v>0</v>
      </c>
      <c r="T17" s="16">
        <f t="shared" si="3"/>
        <v>0</v>
      </c>
      <c r="U17" s="16">
        <f t="shared" si="4"/>
        <v>0</v>
      </c>
      <c r="V17" s="16">
        <f t="shared" si="5"/>
        <v>0</v>
      </c>
      <c r="W17" s="16">
        <f t="shared" si="6"/>
        <v>0</v>
      </c>
      <c r="X17" s="16">
        <f t="shared" si="7"/>
        <v>0</v>
      </c>
      <c r="Y17" s="16">
        <f t="shared" si="8"/>
        <v>0</v>
      </c>
      <c r="Z17" s="10">
        <f t="shared" si="9"/>
        <v>0</v>
      </c>
      <c r="AA17" s="44" t="str">
        <f t="shared" si="10"/>
        <v/>
      </c>
      <c r="AB17" s="44" t="str">
        <f t="shared" si="0"/>
        <v/>
      </c>
      <c r="AC17" s="44" t="str">
        <f t="shared" si="0"/>
        <v/>
      </c>
      <c r="AD17" s="44" t="str">
        <f t="shared" si="0"/>
        <v/>
      </c>
      <c r="AE17" s="44" t="str">
        <f t="shared" si="0"/>
        <v/>
      </c>
      <c r="AF17" s="44" t="str">
        <f t="shared" si="0"/>
        <v/>
      </c>
      <c r="AG17" s="44" t="str">
        <f t="shared" si="0"/>
        <v/>
      </c>
      <c r="AH17" s="44" t="str">
        <f t="shared" si="0"/>
        <v/>
      </c>
      <c r="AI17" s="44">
        <f t="shared" si="11"/>
        <v>0</v>
      </c>
      <c r="AJ17" s="44">
        <f t="shared" si="12"/>
        <v>0</v>
      </c>
      <c r="AK17" s="44">
        <f t="shared" si="13"/>
        <v>0</v>
      </c>
      <c r="AL17" s="44">
        <f t="shared" si="14"/>
        <v>0</v>
      </c>
      <c r="AM17" s="44">
        <f t="shared" si="15"/>
        <v>0</v>
      </c>
      <c r="AN17" s="44">
        <f t="shared" si="16"/>
        <v>0</v>
      </c>
      <c r="AO17" s="44">
        <f t="shared" si="17"/>
        <v>0</v>
      </c>
      <c r="AP17" s="44">
        <f t="shared" si="18"/>
        <v>0</v>
      </c>
    </row>
    <row r="18" spans="2:42" ht="29.65" customHeight="1" x14ac:dyDescent="0.75">
      <c r="B18" s="41"/>
      <c r="C18" s="16"/>
      <c r="D18" s="16"/>
      <c r="E18" s="16"/>
      <c r="F18" s="16"/>
      <c r="G18" s="16"/>
      <c r="H18" s="16"/>
      <c r="I18" s="16"/>
      <c r="J18" s="16"/>
      <c r="K18" s="3"/>
      <c r="L18" s="11"/>
      <c r="M18" s="10"/>
      <c r="N18" s="12"/>
      <c r="O18" s="10"/>
      <c r="R18" s="16">
        <f t="shared" ref="R18:R41" si="19">IF(C18=1,$O18,0)</f>
        <v>0</v>
      </c>
      <c r="S18" s="16">
        <f t="shared" ref="S18:S41" si="20">IF(D18=2,$O18,0)</f>
        <v>0</v>
      </c>
      <c r="T18" s="16">
        <f t="shared" ref="T18:T41" si="21">IF(E18=3,$O18,0)</f>
        <v>0</v>
      </c>
      <c r="U18" s="16">
        <f t="shared" ref="U18:U41" si="22">IF(F18=4,$O18,0)</f>
        <v>0</v>
      </c>
      <c r="V18" s="16">
        <f t="shared" ref="V18:V41" si="23">IF(G18=5,$O18,0)</f>
        <v>0</v>
      </c>
      <c r="W18" s="16">
        <f t="shared" ref="W18:W41" si="24">IF(H18=6,$O18,0)</f>
        <v>0</v>
      </c>
      <c r="X18" s="16">
        <f t="shared" ref="X18:X41" si="25">IF(I18=7,$O18,0)</f>
        <v>0</v>
      </c>
      <c r="Y18" s="16">
        <f t="shared" ref="Y18:Y41" si="26">IF(J18=8,$O18,0)</f>
        <v>0</v>
      </c>
      <c r="Z18" s="10">
        <f t="shared" ref="Z18:Z41" si="27">COUNTIF(R18:Y18,"&gt;0")</f>
        <v>0</v>
      </c>
      <c r="AA18" s="44" t="str">
        <f t="shared" ref="AA18:AA41" si="28">IF(R18&gt;0,R18/$Z18,"")</f>
        <v/>
      </c>
      <c r="AB18" s="44" t="str">
        <f t="shared" ref="AB18:AB41" si="29">IF(S18&gt;0,S18/$Z18,"")</f>
        <v/>
      </c>
      <c r="AC18" s="44" t="str">
        <f t="shared" ref="AC18:AC41" si="30">IF(T18&gt;0,T18/$Z18,"")</f>
        <v/>
      </c>
      <c r="AD18" s="44" t="str">
        <f t="shared" ref="AD18:AD41" si="31">IF(U18&gt;0,U18/$Z18,"")</f>
        <v/>
      </c>
      <c r="AE18" s="44" t="str">
        <f t="shared" ref="AE18:AE41" si="32">IF(V18&gt;0,V18/$Z18,"")</f>
        <v/>
      </c>
      <c r="AF18" s="44" t="str">
        <f t="shared" ref="AF18:AF41" si="33">IF(W18&gt;0,W18/$Z18,"")</f>
        <v/>
      </c>
      <c r="AG18" s="44" t="str">
        <f t="shared" ref="AG18:AG41" si="34">IF(X18&gt;0,X18/$Z18,"")</f>
        <v/>
      </c>
      <c r="AH18" s="44" t="str">
        <f t="shared" ref="AH18:AH41" si="35">IF(Y18&gt;0,Y18/$Z18,"")</f>
        <v/>
      </c>
      <c r="AI18" s="44">
        <f t="shared" ref="AI18:AI41" si="36">(COUNTIF(M18,M$5))*O18</f>
        <v>0</v>
      </c>
      <c r="AJ18" s="44">
        <f t="shared" ref="AJ18:AJ41" si="37">(COUNTIF(M18,M$6))*O18</f>
        <v>0</v>
      </c>
      <c r="AK18" s="44">
        <f t="shared" ref="AK18:AK41" si="38">(COUNTIF(M18,M$7))*O18</f>
        <v>0</v>
      </c>
      <c r="AL18" s="44">
        <f t="shared" ref="AL18:AL41" si="39">(COUNTIF(M18,M$8))*O18</f>
        <v>0</v>
      </c>
      <c r="AM18" s="44">
        <f t="shared" ref="AM18:AM41" si="40">(COUNTIF(L18,L$5))*O18</f>
        <v>0</v>
      </c>
      <c r="AN18" s="44">
        <f t="shared" ref="AN18:AN41" si="41">(COUNTIF(L18,L$6))*O18</f>
        <v>0</v>
      </c>
      <c r="AO18" s="44">
        <f t="shared" ref="AO18:AO41" si="42">(COUNTIF(L18,L$7))*O18</f>
        <v>0</v>
      </c>
      <c r="AP18" s="44">
        <f t="shared" ref="AP18:AP41" si="43">(COUNTIF(L18,L$8))*O18</f>
        <v>0</v>
      </c>
    </row>
    <row r="19" spans="2:42" ht="29.65" customHeight="1" x14ac:dyDescent="0.75">
      <c r="B19" s="41"/>
      <c r="C19" s="16"/>
      <c r="D19" s="16"/>
      <c r="E19" s="16"/>
      <c r="F19" s="16"/>
      <c r="G19" s="16"/>
      <c r="H19" s="16"/>
      <c r="I19" s="16"/>
      <c r="J19" s="16"/>
      <c r="K19" s="3"/>
      <c r="L19" s="11"/>
      <c r="M19" s="10"/>
      <c r="N19" s="12"/>
      <c r="O19" s="10"/>
      <c r="R19" s="16">
        <f t="shared" si="19"/>
        <v>0</v>
      </c>
      <c r="S19" s="16">
        <f t="shared" si="20"/>
        <v>0</v>
      </c>
      <c r="T19" s="16">
        <f t="shared" si="21"/>
        <v>0</v>
      </c>
      <c r="U19" s="16">
        <f t="shared" si="22"/>
        <v>0</v>
      </c>
      <c r="V19" s="16">
        <f t="shared" si="23"/>
        <v>0</v>
      </c>
      <c r="W19" s="16">
        <f t="shared" si="24"/>
        <v>0</v>
      </c>
      <c r="X19" s="16">
        <f t="shared" si="25"/>
        <v>0</v>
      </c>
      <c r="Y19" s="16">
        <f t="shared" si="26"/>
        <v>0</v>
      </c>
      <c r="Z19" s="10">
        <f t="shared" si="27"/>
        <v>0</v>
      </c>
      <c r="AA19" s="44" t="str">
        <f t="shared" si="28"/>
        <v/>
      </c>
      <c r="AB19" s="44" t="str">
        <f t="shared" si="29"/>
        <v/>
      </c>
      <c r="AC19" s="44" t="str">
        <f t="shared" si="30"/>
        <v/>
      </c>
      <c r="AD19" s="44" t="str">
        <f t="shared" si="31"/>
        <v/>
      </c>
      <c r="AE19" s="44" t="str">
        <f t="shared" si="32"/>
        <v/>
      </c>
      <c r="AF19" s="44" t="str">
        <f t="shared" si="33"/>
        <v/>
      </c>
      <c r="AG19" s="44" t="str">
        <f t="shared" si="34"/>
        <v/>
      </c>
      <c r="AH19" s="44" t="str">
        <f t="shared" si="35"/>
        <v/>
      </c>
      <c r="AI19" s="44">
        <f t="shared" si="36"/>
        <v>0</v>
      </c>
      <c r="AJ19" s="44">
        <f t="shared" si="37"/>
        <v>0</v>
      </c>
      <c r="AK19" s="44">
        <f t="shared" si="38"/>
        <v>0</v>
      </c>
      <c r="AL19" s="44">
        <f t="shared" si="39"/>
        <v>0</v>
      </c>
      <c r="AM19" s="44">
        <f t="shared" si="40"/>
        <v>0</v>
      </c>
      <c r="AN19" s="44">
        <f t="shared" si="41"/>
        <v>0</v>
      </c>
      <c r="AO19" s="44">
        <f t="shared" si="42"/>
        <v>0</v>
      </c>
      <c r="AP19" s="44">
        <f t="shared" si="43"/>
        <v>0</v>
      </c>
    </row>
    <row r="20" spans="2:42" ht="29.65" customHeight="1" x14ac:dyDescent="0.75">
      <c r="B20" s="41"/>
      <c r="C20" s="16"/>
      <c r="D20" s="16"/>
      <c r="E20" s="16"/>
      <c r="F20" s="16"/>
      <c r="G20" s="16"/>
      <c r="H20" s="16"/>
      <c r="I20" s="16"/>
      <c r="J20" s="16"/>
      <c r="K20" s="3"/>
      <c r="L20" s="11"/>
      <c r="M20" s="10"/>
      <c r="N20" s="12"/>
      <c r="O20" s="10"/>
      <c r="R20" s="16">
        <f t="shared" si="19"/>
        <v>0</v>
      </c>
      <c r="S20" s="16">
        <f t="shared" si="20"/>
        <v>0</v>
      </c>
      <c r="T20" s="16">
        <f t="shared" si="21"/>
        <v>0</v>
      </c>
      <c r="U20" s="16">
        <f t="shared" si="22"/>
        <v>0</v>
      </c>
      <c r="V20" s="16">
        <f t="shared" si="23"/>
        <v>0</v>
      </c>
      <c r="W20" s="16">
        <f t="shared" si="24"/>
        <v>0</v>
      </c>
      <c r="X20" s="16">
        <f t="shared" si="25"/>
        <v>0</v>
      </c>
      <c r="Y20" s="16">
        <f t="shared" si="26"/>
        <v>0</v>
      </c>
      <c r="Z20" s="10">
        <f t="shared" si="27"/>
        <v>0</v>
      </c>
      <c r="AA20" s="44" t="str">
        <f t="shared" si="28"/>
        <v/>
      </c>
      <c r="AB20" s="44" t="str">
        <f t="shared" si="29"/>
        <v/>
      </c>
      <c r="AC20" s="44" t="str">
        <f t="shared" si="30"/>
        <v/>
      </c>
      <c r="AD20" s="44" t="str">
        <f t="shared" si="31"/>
        <v/>
      </c>
      <c r="AE20" s="44" t="str">
        <f t="shared" si="32"/>
        <v/>
      </c>
      <c r="AF20" s="44" t="str">
        <f t="shared" si="33"/>
        <v/>
      </c>
      <c r="AG20" s="44" t="str">
        <f t="shared" si="34"/>
        <v/>
      </c>
      <c r="AH20" s="44" t="str">
        <f t="shared" si="35"/>
        <v/>
      </c>
      <c r="AI20" s="44">
        <f t="shared" si="36"/>
        <v>0</v>
      </c>
      <c r="AJ20" s="44">
        <f t="shared" si="37"/>
        <v>0</v>
      </c>
      <c r="AK20" s="44">
        <f t="shared" si="38"/>
        <v>0</v>
      </c>
      <c r="AL20" s="44">
        <f t="shared" si="39"/>
        <v>0</v>
      </c>
      <c r="AM20" s="44">
        <f t="shared" si="40"/>
        <v>0</v>
      </c>
      <c r="AN20" s="44">
        <f t="shared" si="41"/>
        <v>0</v>
      </c>
      <c r="AO20" s="44">
        <f t="shared" si="42"/>
        <v>0</v>
      </c>
      <c r="AP20" s="44">
        <f t="shared" si="43"/>
        <v>0</v>
      </c>
    </row>
    <row r="21" spans="2:42" ht="29.65" customHeight="1" x14ac:dyDescent="0.75">
      <c r="B21" s="41"/>
      <c r="C21" s="16"/>
      <c r="D21" s="16"/>
      <c r="E21" s="16"/>
      <c r="F21" s="16"/>
      <c r="G21" s="16"/>
      <c r="H21" s="16"/>
      <c r="I21" s="16"/>
      <c r="J21" s="16"/>
      <c r="K21" s="3"/>
      <c r="L21" s="11"/>
      <c r="M21" s="10"/>
      <c r="N21" s="12"/>
      <c r="O21" s="10"/>
      <c r="R21" s="16">
        <f t="shared" si="19"/>
        <v>0</v>
      </c>
      <c r="S21" s="16">
        <f t="shared" si="20"/>
        <v>0</v>
      </c>
      <c r="T21" s="16">
        <f t="shared" si="21"/>
        <v>0</v>
      </c>
      <c r="U21" s="16">
        <f t="shared" si="22"/>
        <v>0</v>
      </c>
      <c r="V21" s="16">
        <f t="shared" si="23"/>
        <v>0</v>
      </c>
      <c r="W21" s="16">
        <f t="shared" si="24"/>
        <v>0</v>
      </c>
      <c r="X21" s="16">
        <f t="shared" si="25"/>
        <v>0</v>
      </c>
      <c r="Y21" s="16">
        <f t="shared" si="26"/>
        <v>0</v>
      </c>
      <c r="Z21" s="10">
        <f t="shared" si="27"/>
        <v>0</v>
      </c>
      <c r="AA21" s="44" t="str">
        <f t="shared" si="28"/>
        <v/>
      </c>
      <c r="AB21" s="44" t="str">
        <f t="shared" si="29"/>
        <v/>
      </c>
      <c r="AC21" s="44" t="str">
        <f t="shared" si="30"/>
        <v/>
      </c>
      <c r="AD21" s="44" t="str">
        <f t="shared" si="31"/>
        <v/>
      </c>
      <c r="AE21" s="44" t="str">
        <f t="shared" si="32"/>
        <v/>
      </c>
      <c r="AF21" s="44" t="str">
        <f t="shared" si="33"/>
        <v/>
      </c>
      <c r="AG21" s="44" t="str">
        <f t="shared" si="34"/>
        <v/>
      </c>
      <c r="AH21" s="44" t="str">
        <f t="shared" si="35"/>
        <v/>
      </c>
      <c r="AI21" s="44">
        <f t="shared" si="36"/>
        <v>0</v>
      </c>
      <c r="AJ21" s="44">
        <f t="shared" si="37"/>
        <v>0</v>
      </c>
      <c r="AK21" s="44">
        <f t="shared" si="38"/>
        <v>0</v>
      </c>
      <c r="AL21" s="44">
        <f t="shared" si="39"/>
        <v>0</v>
      </c>
      <c r="AM21" s="44">
        <f t="shared" si="40"/>
        <v>0</v>
      </c>
      <c r="AN21" s="44">
        <f t="shared" si="41"/>
        <v>0</v>
      </c>
      <c r="AO21" s="44">
        <f t="shared" si="42"/>
        <v>0</v>
      </c>
      <c r="AP21" s="44">
        <f t="shared" si="43"/>
        <v>0</v>
      </c>
    </row>
    <row r="22" spans="2:42" ht="29.65" customHeight="1" x14ac:dyDescent="0.75">
      <c r="B22" s="41"/>
      <c r="C22" s="16"/>
      <c r="D22" s="16"/>
      <c r="E22" s="16"/>
      <c r="F22" s="16"/>
      <c r="G22" s="16"/>
      <c r="H22" s="16"/>
      <c r="I22" s="16"/>
      <c r="J22" s="16"/>
      <c r="K22" s="3"/>
      <c r="L22" s="11"/>
      <c r="M22" s="10"/>
      <c r="N22" s="12"/>
      <c r="O22" s="10"/>
      <c r="R22" s="16">
        <f t="shared" si="19"/>
        <v>0</v>
      </c>
      <c r="S22" s="16">
        <f t="shared" si="20"/>
        <v>0</v>
      </c>
      <c r="T22" s="16">
        <f t="shared" si="21"/>
        <v>0</v>
      </c>
      <c r="U22" s="16">
        <f t="shared" si="22"/>
        <v>0</v>
      </c>
      <c r="V22" s="16">
        <f t="shared" si="23"/>
        <v>0</v>
      </c>
      <c r="W22" s="16">
        <f t="shared" si="24"/>
        <v>0</v>
      </c>
      <c r="X22" s="16">
        <f t="shared" si="25"/>
        <v>0</v>
      </c>
      <c r="Y22" s="16">
        <f t="shared" si="26"/>
        <v>0</v>
      </c>
      <c r="Z22" s="10">
        <f t="shared" si="27"/>
        <v>0</v>
      </c>
      <c r="AA22" s="44" t="str">
        <f t="shared" si="28"/>
        <v/>
      </c>
      <c r="AB22" s="44" t="str">
        <f t="shared" si="29"/>
        <v/>
      </c>
      <c r="AC22" s="44" t="str">
        <f t="shared" si="30"/>
        <v/>
      </c>
      <c r="AD22" s="44" t="str">
        <f t="shared" si="31"/>
        <v/>
      </c>
      <c r="AE22" s="44" t="str">
        <f t="shared" si="32"/>
        <v/>
      </c>
      <c r="AF22" s="44" t="str">
        <f t="shared" si="33"/>
        <v/>
      </c>
      <c r="AG22" s="44" t="str">
        <f t="shared" si="34"/>
        <v/>
      </c>
      <c r="AH22" s="44" t="str">
        <f t="shared" si="35"/>
        <v/>
      </c>
      <c r="AI22" s="44">
        <f t="shared" si="36"/>
        <v>0</v>
      </c>
      <c r="AJ22" s="44">
        <f t="shared" si="37"/>
        <v>0</v>
      </c>
      <c r="AK22" s="44">
        <f t="shared" si="38"/>
        <v>0</v>
      </c>
      <c r="AL22" s="44">
        <f t="shared" si="39"/>
        <v>0</v>
      </c>
      <c r="AM22" s="44">
        <f t="shared" si="40"/>
        <v>0</v>
      </c>
      <c r="AN22" s="44">
        <f t="shared" si="41"/>
        <v>0</v>
      </c>
      <c r="AO22" s="44">
        <f t="shared" si="42"/>
        <v>0</v>
      </c>
      <c r="AP22" s="44">
        <f t="shared" si="43"/>
        <v>0</v>
      </c>
    </row>
    <row r="23" spans="2:42" ht="29.65" customHeight="1" x14ac:dyDescent="0.75">
      <c r="B23" s="41"/>
      <c r="C23" s="16"/>
      <c r="D23" s="16"/>
      <c r="E23" s="16"/>
      <c r="F23" s="16"/>
      <c r="G23" s="16"/>
      <c r="H23" s="16"/>
      <c r="I23" s="16"/>
      <c r="J23" s="16"/>
      <c r="K23" s="3"/>
      <c r="L23" s="11"/>
      <c r="M23" s="10"/>
      <c r="N23" s="12"/>
      <c r="O23" s="10"/>
      <c r="R23" s="16">
        <f t="shared" si="19"/>
        <v>0</v>
      </c>
      <c r="S23" s="16">
        <f t="shared" si="20"/>
        <v>0</v>
      </c>
      <c r="T23" s="16">
        <f t="shared" si="21"/>
        <v>0</v>
      </c>
      <c r="U23" s="16">
        <f t="shared" si="22"/>
        <v>0</v>
      </c>
      <c r="V23" s="16">
        <f t="shared" si="23"/>
        <v>0</v>
      </c>
      <c r="W23" s="16">
        <f t="shared" si="24"/>
        <v>0</v>
      </c>
      <c r="X23" s="16">
        <f t="shared" si="25"/>
        <v>0</v>
      </c>
      <c r="Y23" s="16">
        <f t="shared" si="26"/>
        <v>0</v>
      </c>
      <c r="Z23" s="10">
        <f t="shared" si="27"/>
        <v>0</v>
      </c>
      <c r="AA23" s="44" t="str">
        <f t="shared" si="28"/>
        <v/>
      </c>
      <c r="AB23" s="44" t="str">
        <f t="shared" si="29"/>
        <v/>
      </c>
      <c r="AC23" s="44" t="str">
        <f t="shared" si="30"/>
        <v/>
      </c>
      <c r="AD23" s="44" t="str">
        <f t="shared" si="31"/>
        <v/>
      </c>
      <c r="AE23" s="44" t="str">
        <f t="shared" si="32"/>
        <v/>
      </c>
      <c r="AF23" s="44" t="str">
        <f t="shared" si="33"/>
        <v/>
      </c>
      <c r="AG23" s="44" t="str">
        <f t="shared" si="34"/>
        <v/>
      </c>
      <c r="AH23" s="44" t="str">
        <f t="shared" si="35"/>
        <v/>
      </c>
      <c r="AI23" s="44">
        <f t="shared" si="36"/>
        <v>0</v>
      </c>
      <c r="AJ23" s="44">
        <f t="shared" si="37"/>
        <v>0</v>
      </c>
      <c r="AK23" s="44">
        <f t="shared" si="38"/>
        <v>0</v>
      </c>
      <c r="AL23" s="44">
        <f t="shared" si="39"/>
        <v>0</v>
      </c>
      <c r="AM23" s="44">
        <f t="shared" si="40"/>
        <v>0</v>
      </c>
      <c r="AN23" s="44">
        <f t="shared" si="41"/>
        <v>0</v>
      </c>
      <c r="AO23" s="44">
        <f t="shared" si="42"/>
        <v>0</v>
      </c>
      <c r="AP23" s="44">
        <f t="shared" si="43"/>
        <v>0</v>
      </c>
    </row>
    <row r="24" spans="2:42" ht="29.65" customHeight="1" x14ac:dyDescent="0.75">
      <c r="B24" s="41"/>
      <c r="C24" s="16"/>
      <c r="D24" s="16"/>
      <c r="E24" s="16"/>
      <c r="F24" s="16"/>
      <c r="G24" s="16"/>
      <c r="H24" s="16"/>
      <c r="I24" s="16"/>
      <c r="J24" s="16"/>
      <c r="K24" s="3"/>
      <c r="L24" s="11"/>
      <c r="M24" s="10"/>
      <c r="N24" s="12"/>
      <c r="O24" s="10"/>
      <c r="R24" s="16">
        <f t="shared" si="19"/>
        <v>0</v>
      </c>
      <c r="S24" s="16">
        <f t="shared" si="20"/>
        <v>0</v>
      </c>
      <c r="T24" s="16">
        <f t="shared" si="21"/>
        <v>0</v>
      </c>
      <c r="U24" s="16">
        <f t="shared" si="22"/>
        <v>0</v>
      </c>
      <c r="V24" s="16">
        <f t="shared" si="23"/>
        <v>0</v>
      </c>
      <c r="W24" s="16">
        <f t="shared" si="24"/>
        <v>0</v>
      </c>
      <c r="X24" s="16">
        <f t="shared" si="25"/>
        <v>0</v>
      </c>
      <c r="Y24" s="16">
        <f t="shared" si="26"/>
        <v>0</v>
      </c>
      <c r="Z24" s="10">
        <f t="shared" si="27"/>
        <v>0</v>
      </c>
      <c r="AA24" s="44" t="str">
        <f t="shared" si="28"/>
        <v/>
      </c>
      <c r="AB24" s="44" t="str">
        <f t="shared" si="29"/>
        <v/>
      </c>
      <c r="AC24" s="44" t="str">
        <f t="shared" si="30"/>
        <v/>
      </c>
      <c r="AD24" s="44" t="str">
        <f t="shared" si="31"/>
        <v/>
      </c>
      <c r="AE24" s="44" t="str">
        <f t="shared" si="32"/>
        <v/>
      </c>
      <c r="AF24" s="44" t="str">
        <f t="shared" si="33"/>
        <v/>
      </c>
      <c r="AG24" s="44" t="str">
        <f t="shared" si="34"/>
        <v/>
      </c>
      <c r="AH24" s="44" t="str">
        <f t="shared" si="35"/>
        <v/>
      </c>
      <c r="AI24" s="44">
        <f t="shared" si="36"/>
        <v>0</v>
      </c>
      <c r="AJ24" s="44">
        <f t="shared" si="37"/>
        <v>0</v>
      </c>
      <c r="AK24" s="44">
        <f t="shared" si="38"/>
        <v>0</v>
      </c>
      <c r="AL24" s="44">
        <f t="shared" si="39"/>
        <v>0</v>
      </c>
      <c r="AM24" s="44">
        <f t="shared" si="40"/>
        <v>0</v>
      </c>
      <c r="AN24" s="44">
        <f t="shared" si="41"/>
        <v>0</v>
      </c>
      <c r="AO24" s="44">
        <f t="shared" si="42"/>
        <v>0</v>
      </c>
      <c r="AP24" s="44">
        <f t="shared" si="43"/>
        <v>0</v>
      </c>
    </row>
    <row r="25" spans="2:42" ht="29.65" customHeight="1" x14ac:dyDescent="0.75">
      <c r="B25" s="41"/>
      <c r="C25" s="16"/>
      <c r="D25" s="16"/>
      <c r="E25" s="16"/>
      <c r="F25" s="16"/>
      <c r="G25" s="16"/>
      <c r="H25" s="16"/>
      <c r="I25" s="16"/>
      <c r="J25" s="16"/>
      <c r="K25" s="3"/>
      <c r="L25" s="11"/>
      <c r="M25" s="10"/>
      <c r="N25" s="12"/>
      <c r="O25" s="10"/>
      <c r="R25" s="16">
        <f t="shared" si="19"/>
        <v>0</v>
      </c>
      <c r="S25" s="16">
        <f t="shared" si="20"/>
        <v>0</v>
      </c>
      <c r="T25" s="16">
        <f t="shared" si="21"/>
        <v>0</v>
      </c>
      <c r="U25" s="16">
        <f t="shared" si="22"/>
        <v>0</v>
      </c>
      <c r="V25" s="16">
        <f t="shared" si="23"/>
        <v>0</v>
      </c>
      <c r="W25" s="16">
        <f t="shared" si="24"/>
        <v>0</v>
      </c>
      <c r="X25" s="16">
        <f t="shared" si="25"/>
        <v>0</v>
      </c>
      <c r="Y25" s="16">
        <f t="shared" si="26"/>
        <v>0</v>
      </c>
      <c r="Z25" s="10">
        <f t="shared" si="27"/>
        <v>0</v>
      </c>
      <c r="AA25" s="44" t="str">
        <f t="shared" si="28"/>
        <v/>
      </c>
      <c r="AB25" s="44" t="str">
        <f t="shared" si="29"/>
        <v/>
      </c>
      <c r="AC25" s="44" t="str">
        <f t="shared" si="30"/>
        <v/>
      </c>
      <c r="AD25" s="44" t="str">
        <f t="shared" si="31"/>
        <v/>
      </c>
      <c r="AE25" s="44" t="str">
        <f t="shared" si="32"/>
        <v/>
      </c>
      <c r="AF25" s="44" t="str">
        <f t="shared" si="33"/>
        <v/>
      </c>
      <c r="AG25" s="44" t="str">
        <f t="shared" si="34"/>
        <v/>
      </c>
      <c r="AH25" s="44" t="str">
        <f t="shared" si="35"/>
        <v/>
      </c>
      <c r="AI25" s="44">
        <f t="shared" si="36"/>
        <v>0</v>
      </c>
      <c r="AJ25" s="44">
        <f t="shared" si="37"/>
        <v>0</v>
      </c>
      <c r="AK25" s="44">
        <f t="shared" si="38"/>
        <v>0</v>
      </c>
      <c r="AL25" s="44">
        <f t="shared" si="39"/>
        <v>0</v>
      </c>
      <c r="AM25" s="44">
        <f t="shared" si="40"/>
        <v>0</v>
      </c>
      <c r="AN25" s="44">
        <f t="shared" si="41"/>
        <v>0</v>
      </c>
      <c r="AO25" s="44">
        <f t="shared" si="42"/>
        <v>0</v>
      </c>
      <c r="AP25" s="44">
        <f t="shared" si="43"/>
        <v>0</v>
      </c>
    </row>
    <row r="26" spans="2:42" ht="29.65" customHeight="1" x14ac:dyDescent="0.75">
      <c r="B26" s="41"/>
      <c r="C26" s="16"/>
      <c r="D26" s="16"/>
      <c r="E26" s="16"/>
      <c r="F26" s="16"/>
      <c r="G26" s="16"/>
      <c r="H26" s="16"/>
      <c r="I26" s="16"/>
      <c r="J26" s="16"/>
      <c r="K26" s="3"/>
      <c r="L26" s="11"/>
      <c r="M26" s="10"/>
      <c r="N26" s="12"/>
      <c r="O26" s="10"/>
      <c r="R26" s="16">
        <f t="shared" si="19"/>
        <v>0</v>
      </c>
      <c r="S26" s="16">
        <f t="shared" si="20"/>
        <v>0</v>
      </c>
      <c r="T26" s="16">
        <f t="shared" si="21"/>
        <v>0</v>
      </c>
      <c r="U26" s="16">
        <f t="shared" si="22"/>
        <v>0</v>
      </c>
      <c r="V26" s="16">
        <f t="shared" si="23"/>
        <v>0</v>
      </c>
      <c r="W26" s="16">
        <f t="shared" si="24"/>
        <v>0</v>
      </c>
      <c r="X26" s="16">
        <f t="shared" si="25"/>
        <v>0</v>
      </c>
      <c r="Y26" s="16">
        <f t="shared" si="26"/>
        <v>0</v>
      </c>
      <c r="Z26" s="10">
        <f t="shared" si="27"/>
        <v>0</v>
      </c>
      <c r="AA26" s="44" t="str">
        <f t="shared" si="28"/>
        <v/>
      </c>
      <c r="AB26" s="44" t="str">
        <f t="shared" si="29"/>
        <v/>
      </c>
      <c r="AC26" s="44" t="str">
        <f t="shared" si="30"/>
        <v/>
      </c>
      <c r="AD26" s="44" t="str">
        <f t="shared" si="31"/>
        <v/>
      </c>
      <c r="AE26" s="44" t="str">
        <f t="shared" si="32"/>
        <v/>
      </c>
      <c r="AF26" s="44" t="str">
        <f t="shared" si="33"/>
        <v/>
      </c>
      <c r="AG26" s="44" t="str">
        <f t="shared" si="34"/>
        <v/>
      </c>
      <c r="AH26" s="44" t="str">
        <f t="shared" si="35"/>
        <v/>
      </c>
      <c r="AI26" s="44">
        <f t="shared" si="36"/>
        <v>0</v>
      </c>
      <c r="AJ26" s="44">
        <f t="shared" si="37"/>
        <v>0</v>
      </c>
      <c r="AK26" s="44">
        <f t="shared" si="38"/>
        <v>0</v>
      </c>
      <c r="AL26" s="44">
        <f t="shared" si="39"/>
        <v>0</v>
      </c>
      <c r="AM26" s="44">
        <f t="shared" si="40"/>
        <v>0</v>
      </c>
      <c r="AN26" s="44">
        <f t="shared" si="41"/>
        <v>0</v>
      </c>
      <c r="AO26" s="44">
        <f t="shared" si="42"/>
        <v>0</v>
      </c>
      <c r="AP26" s="44">
        <f t="shared" si="43"/>
        <v>0</v>
      </c>
    </row>
    <row r="27" spans="2:42" ht="29.65" customHeight="1" x14ac:dyDescent="0.75">
      <c r="B27" s="41"/>
      <c r="C27" s="16"/>
      <c r="D27" s="16"/>
      <c r="E27" s="16"/>
      <c r="F27" s="16"/>
      <c r="G27" s="16"/>
      <c r="H27" s="16"/>
      <c r="I27" s="16"/>
      <c r="J27" s="16"/>
      <c r="K27" s="3"/>
      <c r="L27" s="11"/>
      <c r="M27" s="10"/>
      <c r="N27" s="12"/>
      <c r="O27" s="10"/>
      <c r="R27" s="16">
        <f t="shared" si="19"/>
        <v>0</v>
      </c>
      <c r="S27" s="16">
        <f t="shared" si="20"/>
        <v>0</v>
      </c>
      <c r="T27" s="16">
        <f t="shared" si="21"/>
        <v>0</v>
      </c>
      <c r="U27" s="16">
        <f t="shared" si="22"/>
        <v>0</v>
      </c>
      <c r="V27" s="16">
        <f t="shared" si="23"/>
        <v>0</v>
      </c>
      <c r="W27" s="16">
        <f t="shared" si="24"/>
        <v>0</v>
      </c>
      <c r="X27" s="16">
        <f t="shared" si="25"/>
        <v>0</v>
      </c>
      <c r="Y27" s="16">
        <f t="shared" si="26"/>
        <v>0</v>
      </c>
      <c r="Z27" s="10">
        <f t="shared" si="27"/>
        <v>0</v>
      </c>
      <c r="AA27" s="44" t="str">
        <f t="shared" si="28"/>
        <v/>
      </c>
      <c r="AB27" s="44" t="str">
        <f t="shared" si="29"/>
        <v/>
      </c>
      <c r="AC27" s="44" t="str">
        <f t="shared" si="30"/>
        <v/>
      </c>
      <c r="AD27" s="44" t="str">
        <f t="shared" si="31"/>
        <v/>
      </c>
      <c r="AE27" s="44" t="str">
        <f t="shared" si="32"/>
        <v/>
      </c>
      <c r="AF27" s="44" t="str">
        <f t="shared" si="33"/>
        <v/>
      </c>
      <c r="AG27" s="44" t="str">
        <f t="shared" si="34"/>
        <v/>
      </c>
      <c r="AH27" s="44" t="str">
        <f t="shared" si="35"/>
        <v/>
      </c>
      <c r="AI27" s="44">
        <f t="shared" si="36"/>
        <v>0</v>
      </c>
      <c r="AJ27" s="44">
        <f t="shared" si="37"/>
        <v>0</v>
      </c>
      <c r="AK27" s="44">
        <f t="shared" si="38"/>
        <v>0</v>
      </c>
      <c r="AL27" s="44">
        <f t="shared" si="39"/>
        <v>0</v>
      </c>
      <c r="AM27" s="44">
        <f t="shared" si="40"/>
        <v>0</v>
      </c>
      <c r="AN27" s="44">
        <f t="shared" si="41"/>
        <v>0</v>
      </c>
      <c r="AO27" s="44">
        <f t="shared" si="42"/>
        <v>0</v>
      </c>
      <c r="AP27" s="44">
        <f t="shared" si="43"/>
        <v>0</v>
      </c>
    </row>
    <row r="28" spans="2:42" ht="29.65" customHeight="1" x14ac:dyDescent="0.75">
      <c r="B28" s="41"/>
      <c r="C28" s="16"/>
      <c r="D28" s="16"/>
      <c r="E28" s="16"/>
      <c r="F28" s="16"/>
      <c r="G28" s="16"/>
      <c r="H28" s="16"/>
      <c r="I28" s="16"/>
      <c r="J28" s="16"/>
      <c r="K28" s="3"/>
      <c r="L28" s="11"/>
      <c r="M28" s="10"/>
      <c r="N28" s="12"/>
      <c r="O28" s="10"/>
      <c r="R28" s="16">
        <f t="shared" si="19"/>
        <v>0</v>
      </c>
      <c r="S28" s="16">
        <f t="shared" si="20"/>
        <v>0</v>
      </c>
      <c r="T28" s="16">
        <f t="shared" si="21"/>
        <v>0</v>
      </c>
      <c r="U28" s="16">
        <f t="shared" si="22"/>
        <v>0</v>
      </c>
      <c r="V28" s="16">
        <f t="shared" si="23"/>
        <v>0</v>
      </c>
      <c r="W28" s="16">
        <f t="shared" si="24"/>
        <v>0</v>
      </c>
      <c r="X28" s="16">
        <f t="shared" si="25"/>
        <v>0</v>
      </c>
      <c r="Y28" s="16">
        <f t="shared" si="26"/>
        <v>0</v>
      </c>
      <c r="Z28" s="10">
        <f t="shared" si="27"/>
        <v>0</v>
      </c>
      <c r="AA28" s="44" t="str">
        <f t="shared" si="28"/>
        <v/>
      </c>
      <c r="AB28" s="44" t="str">
        <f t="shared" si="29"/>
        <v/>
      </c>
      <c r="AC28" s="44" t="str">
        <f t="shared" si="30"/>
        <v/>
      </c>
      <c r="AD28" s="44" t="str">
        <f t="shared" si="31"/>
        <v/>
      </c>
      <c r="AE28" s="44" t="str">
        <f t="shared" si="32"/>
        <v/>
      </c>
      <c r="AF28" s="44" t="str">
        <f t="shared" si="33"/>
        <v/>
      </c>
      <c r="AG28" s="44" t="str">
        <f t="shared" si="34"/>
        <v/>
      </c>
      <c r="AH28" s="44" t="str">
        <f t="shared" si="35"/>
        <v/>
      </c>
      <c r="AI28" s="44">
        <f t="shared" si="36"/>
        <v>0</v>
      </c>
      <c r="AJ28" s="44">
        <f t="shared" si="37"/>
        <v>0</v>
      </c>
      <c r="AK28" s="44">
        <f t="shared" si="38"/>
        <v>0</v>
      </c>
      <c r="AL28" s="44">
        <f t="shared" si="39"/>
        <v>0</v>
      </c>
      <c r="AM28" s="44">
        <f t="shared" si="40"/>
        <v>0</v>
      </c>
      <c r="AN28" s="44">
        <f t="shared" si="41"/>
        <v>0</v>
      </c>
      <c r="AO28" s="44">
        <f t="shared" si="42"/>
        <v>0</v>
      </c>
      <c r="AP28" s="44">
        <f t="shared" si="43"/>
        <v>0</v>
      </c>
    </row>
    <row r="29" spans="2:42" ht="29.65" customHeight="1" x14ac:dyDescent="0.75">
      <c r="B29" s="41"/>
      <c r="C29" s="16"/>
      <c r="D29" s="16"/>
      <c r="E29" s="16"/>
      <c r="F29" s="16"/>
      <c r="G29" s="16"/>
      <c r="H29" s="16"/>
      <c r="I29" s="16"/>
      <c r="J29" s="16"/>
      <c r="K29" s="3"/>
      <c r="L29" s="11"/>
      <c r="M29" s="10"/>
      <c r="N29" s="12"/>
      <c r="O29" s="10"/>
      <c r="R29" s="16">
        <f t="shared" si="19"/>
        <v>0</v>
      </c>
      <c r="S29" s="16">
        <f t="shared" si="20"/>
        <v>0</v>
      </c>
      <c r="T29" s="16">
        <f t="shared" si="21"/>
        <v>0</v>
      </c>
      <c r="U29" s="16">
        <f t="shared" si="22"/>
        <v>0</v>
      </c>
      <c r="V29" s="16">
        <f t="shared" si="23"/>
        <v>0</v>
      </c>
      <c r="W29" s="16">
        <f t="shared" si="24"/>
        <v>0</v>
      </c>
      <c r="X29" s="16">
        <f t="shared" si="25"/>
        <v>0</v>
      </c>
      <c r="Y29" s="16">
        <f t="shared" si="26"/>
        <v>0</v>
      </c>
      <c r="Z29" s="10">
        <f t="shared" si="27"/>
        <v>0</v>
      </c>
      <c r="AA29" s="44" t="str">
        <f t="shared" si="28"/>
        <v/>
      </c>
      <c r="AB29" s="44" t="str">
        <f t="shared" si="29"/>
        <v/>
      </c>
      <c r="AC29" s="44" t="str">
        <f t="shared" si="30"/>
        <v/>
      </c>
      <c r="AD29" s="44" t="str">
        <f t="shared" si="31"/>
        <v/>
      </c>
      <c r="AE29" s="44" t="str">
        <f t="shared" si="32"/>
        <v/>
      </c>
      <c r="AF29" s="44" t="str">
        <f t="shared" si="33"/>
        <v/>
      </c>
      <c r="AG29" s="44" t="str">
        <f t="shared" si="34"/>
        <v/>
      </c>
      <c r="AH29" s="44" t="str">
        <f t="shared" si="35"/>
        <v/>
      </c>
      <c r="AI29" s="44">
        <f t="shared" si="36"/>
        <v>0</v>
      </c>
      <c r="AJ29" s="44">
        <f t="shared" si="37"/>
        <v>0</v>
      </c>
      <c r="AK29" s="44">
        <f t="shared" si="38"/>
        <v>0</v>
      </c>
      <c r="AL29" s="44">
        <f t="shared" si="39"/>
        <v>0</v>
      </c>
      <c r="AM29" s="44">
        <f t="shared" si="40"/>
        <v>0</v>
      </c>
      <c r="AN29" s="44">
        <f t="shared" si="41"/>
        <v>0</v>
      </c>
      <c r="AO29" s="44">
        <f t="shared" si="42"/>
        <v>0</v>
      </c>
      <c r="AP29" s="44">
        <f t="shared" si="43"/>
        <v>0</v>
      </c>
    </row>
    <row r="30" spans="2:42" ht="29.65" customHeight="1" x14ac:dyDescent="0.75">
      <c r="B30" s="41"/>
      <c r="C30" s="16"/>
      <c r="D30" s="16"/>
      <c r="E30" s="16"/>
      <c r="F30" s="16"/>
      <c r="G30" s="16"/>
      <c r="H30" s="16"/>
      <c r="I30" s="16"/>
      <c r="J30" s="16"/>
      <c r="K30" s="3"/>
      <c r="L30" s="11"/>
      <c r="M30" s="10"/>
      <c r="N30" s="12"/>
      <c r="O30" s="10"/>
      <c r="R30" s="16">
        <f t="shared" si="19"/>
        <v>0</v>
      </c>
      <c r="S30" s="16">
        <f t="shared" si="20"/>
        <v>0</v>
      </c>
      <c r="T30" s="16">
        <f t="shared" si="21"/>
        <v>0</v>
      </c>
      <c r="U30" s="16">
        <f t="shared" si="22"/>
        <v>0</v>
      </c>
      <c r="V30" s="16">
        <f t="shared" si="23"/>
        <v>0</v>
      </c>
      <c r="W30" s="16">
        <f t="shared" si="24"/>
        <v>0</v>
      </c>
      <c r="X30" s="16">
        <f t="shared" si="25"/>
        <v>0</v>
      </c>
      <c r="Y30" s="16">
        <f t="shared" si="26"/>
        <v>0</v>
      </c>
      <c r="Z30" s="10">
        <f t="shared" si="27"/>
        <v>0</v>
      </c>
      <c r="AA30" s="44" t="str">
        <f t="shared" si="28"/>
        <v/>
      </c>
      <c r="AB30" s="44" t="str">
        <f t="shared" si="29"/>
        <v/>
      </c>
      <c r="AC30" s="44" t="str">
        <f t="shared" si="30"/>
        <v/>
      </c>
      <c r="AD30" s="44" t="str">
        <f t="shared" si="31"/>
        <v/>
      </c>
      <c r="AE30" s="44" t="str">
        <f t="shared" si="32"/>
        <v/>
      </c>
      <c r="AF30" s="44" t="str">
        <f t="shared" si="33"/>
        <v/>
      </c>
      <c r="AG30" s="44" t="str">
        <f t="shared" si="34"/>
        <v/>
      </c>
      <c r="AH30" s="44" t="str">
        <f t="shared" si="35"/>
        <v/>
      </c>
      <c r="AI30" s="44">
        <f t="shared" si="36"/>
        <v>0</v>
      </c>
      <c r="AJ30" s="44">
        <f t="shared" si="37"/>
        <v>0</v>
      </c>
      <c r="AK30" s="44">
        <f t="shared" si="38"/>
        <v>0</v>
      </c>
      <c r="AL30" s="44">
        <f t="shared" si="39"/>
        <v>0</v>
      </c>
      <c r="AM30" s="44">
        <f t="shared" si="40"/>
        <v>0</v>
      </c>
      <c r="AN30" s="44">
        <f t="shared" si="41"/>
        <v>0</v>
      </c>
      <c r="AO30" s="44">
        <f t="shared" si="42"/>
        <v>0</v>
      </c>
      <c r="AP30" s="44">
        <f t="shared" si="43"/>
        <v>0</v>
      </c>
    </row>
    <row r="31" spans="2:42" ht="29.65" customHeight="1" x14ac:dyDescent="0.75">
      <c r="B31" s="41"/>
      <c r="C31" s="16"/>
      <c r="D31" s="16"/>
      <c r="E31" s="16"/>
      <c r="F31" s="16"/>
      <c r="G31" s="16"/>
      <c r="H31" s="16"/>
      <c r="I31" s="16"/>
      <c r="J31" s="16"/>
      <c r="K31" s="3"/>
      <c r="L31" s="11"/>
      <c r="M31" s="10"/>
      <c r="N31" s="12"/>
      <c r="O31" s="10"/>
      <c r="R31" s="16">
        <f t="shared" si="19"/>
        <v>0</v>
      </c>
      <c r="S31" s="16">
        <f t="shared" si="20"/>
        <v>0</v>
      </c>
      <c r="T31" s="16">
        <f t="shared" si="21"/>
        <v>0</v>
      </c>
      <c r="U31" s="16">
        <f t="shared" si="22"/>
        <v>0</v>
      </c>
      <c r="V31" s="16">
        <f t="shared" si="23"/>
        <v>0</v>
      </c>
      <c r="W31" s="16">
        <f t="shared" si="24"/>
        <v>0</v>
      </c>
      <c r="X31" s="16">
        <f t="shared" si="25"/>
        <v>0</v>
      </c>
      <c r="Y31" s="16">
        <f t="shared" si="26"/>
        <v>0</v>
      </c>
      <c r="Z31" s="10">
        <f t="shared" si="27"/>
        <v>0</v>
      </c>
      <c r="AA31" s="44" t="str">
        <f t="shared" si="28"/>
        <v/>
      </c>
      <c r="AB31" s="44" t="str">
        <f t="shared" si="29"/>
        <v/>
      </c>
      <c r="AC31" s="44" t="str">
        <f t="shared" si="30"/>
        <v/>
      </c>
      <c r="AD31" s="44" t="str">
        <f t="shared" si="31"/>
        <v/>
      </c>
      <c r="AE31" s="44" t="str">
        <f t="shared" si="32"/>
        <v/>
      </c>
      <c r="AF31" s="44" t="str">
        <f t="shared" si="33"/>
        <v/>
      </c>
      <c r="AG31" s="44" t="str">
        <f t="shared" si="34"/>
        <v/>
      </c>
      <c r="AH31" s="44" t="str">
        <f t="shared" si="35"/>
        <v/>
      </c>
      <c r="AI31" s="44">
        <f t="shared" si="36"/>
        <v>0</v>
      </c>
      <c r="AJ31" s="44">
        <f t="shared" si="37"/>
        <v>0</v>
      </c>
      <c r="AK31" s="44">
        <f t="shared" si="38"/>
        <v>0</v>
      </c>
      <c r="AL31" s="44">
        <f t="shared" si="39"/>
        <v>0</v>
      </c>
      <c r="AM31" s="44">
        <f t="shared" si="40"/>
        <v>0</v>
      </c>
      <c r="AN31" s="44">
        <f t="shared" si="41"/>
        <v>0</v>
      </c>
      <c r="AO31" s="44">
        <f t="shared" si="42"/>
        <v>0</v>
      </c>
      <c r="AP31" s="44">
        <f t="shared" si="43"/>
        <v>0</v>
      </c>
    </row>
    <row r="32" spans="2:42" ht="29.65" customHeight="1" x14ac:dyDescent="0.75">
      <c r="B32" s="41"/>
      <c r="C32" s="16"/>
      <c r="D32" s="16"/>
      <c r="E32" s="16"/>
      <c r="F32" s="16"/>
      <c r="G32" s="16"/>
      <c r="H32" s="16"/>
      <c r="I32" s="16"/>
      <c r="J32" s="16"/>
      <c r="K32" s="3"/>
      <c r="L32" s="11"/>
      <c r="M32" s="10"/>
      <c r="N32" s="12"/>
      <c r="O32" s="10"/>
      <c r="R32" s="16">
        <f t="shared" si="19"/>
        <v>0</v>
      </c>
      <c r="S32" s="16">
        <f t="shared" si="20"/>
        <v>0</v>
      </c>
      <c r="T32" s="16">
        <f t="shared" si="21"/>
        <v>0</v>
      </c>
      <c r="U32" s="16">
        <f t="shared" si="22"/>
        <v>0</v>
      </c>
      <c r="V32" s="16">
        <f t="shared" si="23"/>
        <v>0</v>
      </c>
      <c r="W32" s="16">
        <f t="shared" si="24"/>
        <v>0</v>
      </c>
      <c r="X32" s="16">
        <f t="shared" si="25"/>
        <v>0</v>
      </c>
      <c r="Y32" s="16">
        <f t="shared" si="26"/>
        <v>0</v>
      </c>
      <c r="Z32" s="10">
        <f t="shared" si="27"/>
        <v>0</v>
      </c>
      <c r="AA32" s="44" t="str">
        <f t="shared" si="28"/>
        <v/>
      </c>
      <c r="AB32" s="44" t="str">
        <f t="shared" si="29"/>
        <v/>
      </c>
      <c r="AC32" s="44" t="str">
        <f t="shared" si="30"/>
        <v/>
      </c>
      <c r="AD32" s="44" t="str">
        <f t="shared" si="31"/>
        <v/>
      </c>
      <c r="AE32" s="44" t="str">
        <f t="shared" si="32"/>
        <v/>
      </c>
      <c r="AF32" s="44" t="str">
        <f t="shared" si="33"/>
        <v/>
      </c>
      <c r="AG32" s="44" t="str">
        <f t="shared" si="34"/>
        <v/>
      </c>
      <c r="AH32" s="44" t="str">
        <f t="shared" si="35"/>
        <v/>
      </c>
      <c r="AI32" s="44">
        <f t="shared" si="36"/>
        <v>0</v>
      </c>
      <c r="AJ32" s="44">
        <f t="shared" si="37"/>
        <v>0</v>
      </c>
      <c r="AK32" s="44">
        <f t="shared" si="38"/>
        <v>0</v>
      </c>
      <c r="AL32" s="44">
        <f t="shared" si="39"/>
        <v>0</v>
      </c>
      <c r="AM32" s="44">
        <f t="shared" si="40"/>
        <v>0</v>
      </c>
      <c r="AN32" s="44">
        <f t="shared" si="41"/>
        <v>0</v>
      </c>
      <c r="AO32" s="44">
        <f t="shared" si="42"/>
        <v>0</v>
      </c>
      <c r="AP32" s="44">
        <f t="shared" si="43"/>
        <v>0</v>
      </c>
    </row>
    <row r="33" spans="2:42" ht="29.65" customHeight="1" x14ac:dyDescent="0.75">
      <c r="B33" s="41"/>
      <c r="C33" s="16"/>
      <c r="D33" s="16"/>
      <c r="E33" s="16"/>
      <c r="F33" s="16"/>
      <c r="G33" s="16"/>
      <c r="H33" s="16"/>
      <c r="I33" s="16"/>
      <c r="J33" s="16"/>
      <c r="K33" s="3"/>
      <c r="L33" s="11"/>
      <c r="M33" s="10"/>
      <c r="N33" s="12"/>
      <c r="O33" s="10"/>
      <c r="R33" s="16">
        <f t="shared" si="19"/>
        <v>0</v>
      </c>
      <c r="S33" s="16">
        <f t="shared" si="20"/>
        <v>0</v>
      </c>
      <c r="T33" s="16">
        <f t="shared" si="21"/>
        <v>0</v>
      </c>
      <c r="U33" s="16">
        <f t="shared" si="22"/>
        <v>0</v>
      </c>
      <c r="V33" s="16">
        <f t="shared" si="23"/>
        <v>0</v>
      </c>
      <c r="W33" s="16">
        <f t="shared" si="24"/>
        <v>0</v>
      </c>
      <c r="X33" s="16">
        <f t="shared" si="25"/>
        <v>0</v>
      </c>
      <c r="Y33" s="16">
        <f t="shared" si="26"/>
        <v>0</v>
      </c>
      <c r="Z33" s="10">
        <f t="shared" si="27"/>
        <v>0</v>
      </c>
      <c r="AA33" s="44" t="str">
        <f t="shared" si="28"/>
        <v/>
      </c>
      <c r="AB33" s="44" t="str">
        <f t="shared" si="29"/>
        <v/>
      </c>
      <c r="AC33" s="44" t="str">
        <f t="shared" si="30"/>
        <v/>
      </c>
      <c r="AD33" s="44" t="str">
        <f t="shared" si="31"/>
        <v/>
      </c>
      <c r="AE33" s="44" t="str">
        <f t="shared" si="32"/>
        <v/>
      </c>
      <c r="AF33" s="44" t="str">
        <f t="shared" si="33"/>
        <v/>
      </c>
      <c r="AG33" s="44" t="str">
        <f t="shared" si="34"/>
        <v/>
      </c>
      <c r="AH33" s="44" t="str">
        <f t="shared" si="35"/>
        <v/>
      </c>
      <c r="AI33" s="44">
        <f t="shared" si="36"/>
        <v>0</v>
      </c>
      <c r="AJ33" s="44">
        <f t="shared" si="37"/>
        <v>0</v>
      </c>
      <c r="AK33" s="44">
        <f t="shared" si="38"/>
        <v>0</v>
      </c>
      <c r="AL33" s="44">
        <f t="shared" si="39"/>
        <v>0</v>
      </c>
      <c r="AM33" s="44">
        <f t="shared" si="40"/>
        <v>0</v>
      </c>
      <c r="AN33" s="44">
        <f t="shared" si="41"/>
        <v>0</v>
      </c>
      <c r="AO33" s="44">
        <f t="shared" si="42"/>
        <v>0</v>
      </c>
      <c r="AP33" s="44">
        <f t="shared" si="43"/>
        <v>0</v>
      </c>
    </row>
    <row r="34" spans="2:42" ht="29.65" customHeight="1" x14ac:dyDescent="0.75">
      <c r="B34" s="41"/>
      <c r="C34" s="16"/>
      <c r="D34" s="16"/>
      <c r="E34" s="16"/>
      <c r="F34" s="16"/>
      <c r="G34" s="16"/>
      <c r="H34" s="16"/>
      <c r="I34" s="16"/>
      <c r="J34" s="16"/>
      <c r="K34" s="3"/>
      <c r="L34" s="11"/>
      <c r="M34" s="10"/>
      <c r="N34" s="12"/>
      <c r="O34" s="10"/>
      <c r="R34" s="16">
        <f t="shared" si="19"/>
        <v>0</v>
      </c>
      <c r="S34" s="16">
        <f t="shared" si="20"/>
        <v>0</v>
      </c>
      <c r="T34" s="16">
        <f t="shared" si="21"/>
        <v>0</v>
      </c>
      <c r="U34" s="16">
        <f t="shared" si="22"/>
        <v>0</v>
      </c>
      <c r="V34" s="16">
        <f t="shared" si="23"/>
        <v>0</v>
      </c>
      <c r="W34" s="16">
        <f t="shared" si="24"/>
        <v>0</v>
      </c>
      <c r="X34" s="16">
        <f t="shared" si="25"/>
        <v>0</v>
      </c>
      <c r="Y34" s="16">
        <f t="shared" si="26"/>
        <v>0</v>
      </c>
      <c r="Z34" s="10">
        <f t="shared" si="27"/>
        <v>0</v>
      </c>
      <c r="AA34" s="44" t="str">
        <f t="shared" si="28"/>
        <v/>
      </c>
      <c r="AB34" s="44" t="str">
        <f t="shared" si="29"/>
        <v/>
      </c>
      <c r="AC34" s="44" t="str">
        <f t="shared" si="30"/>
        <v/>
      </c>
      <c r="AD34" s="44" t="str">
        <f t="shared" si="31"/>
        <v/>
      </c>
      <c r="AE34" s="44" t="str">
        <f t="shared" si="32"/>
        <v/>
      </c>
      <c r="AF34" s="44" t="str">
        <f t="shared" si="33"/>
        <v/>
      </c>
      <c r="AG34" s="44" t="str">
        <f t="shared" si="34"/>
        <v/>
      </c>
      <c r="AH34" s="44" t="str">
        <f t="shared" si="35"/>
        <v/>
      </c>
      <c r="AI34" s="44">
        <f t="shared" si="36"/>
        <v>0</v>
      </c>
      <c r="AJ34" s="44">
        <f t="shared" si="37"/>
        <v>0</v>
      </c>
      <c r="AK34" s="44">
        <f t="shared" si="38"/>
        <v>0</v>
      </c>
      <c r="AL34" s="44">
        <f t="shared" si="39"/>
        <v>0</v>
      </c>
      <c r="AM34" s="44">
        <f t="shared" si="40"/>
        <v>0</v>
      </c>
      <c r="AN34" s="44">
        <f t="shared" si="41"/>
        <v>0</v>
      </c>
      <c r="AO34" s="44">
        <f t="shared" si="42"/>
        <v>0</v>
      </c>
      <c r="AP34" s="44">
        <f t="shared" si="43"/>
        <v>0</v>
      </c>
    </row>
    <row r="35" spans="2:42" ht="29.65" customHeight="1" x14ac:dyDescent="0.75">
      <c r="B35" s="41"/>
      <c r="C35" s="16"/>
      <c r="D35" s="16"/>
      <c r="E35" s="16"/>
      <c r="F35" s="16"/>
      <c r="G35" s="16"/>
      <c r="H35" s="16"/>
      <c r="I35" s="16"/>
      <c r="J35" s="16"/>
      <c r="K35" s="3"/>
      <c r="L35" s="11"/>
      <c r="M35" s="10"/>
      <c r="N35" s="12"/>
      <c r="O35" s="10"/>
      <c r="R35" s="16">
        <f t="shared" si="19"/>
        <v>0</v>
      </c>
      <c r="S35" s="16">
        <f t="shared" si="20"/>
        <v>0</v>
      </c>
      <c r="T35" s="16">
        <f t="shared" si="21"/>
        <v>0</v>
      </c>
      <c r="U35" s="16">
        <f t="shared" si="22"/>
        <v>0</v>
      </c>
      <c r="V35" s="16">
        <f t="shared" si="23"/>
        <v>0</v>
      </c>
      <c r="W35" s="16">
        <f t="shared" si="24"/>
        <v>0</v>
      </c>
      <c r="X35" s="16">
        <f t="shared" si="25"/>
        <v>0</v>
      </c>
      <c r="Y35" s="16">
        <f t="shared" si="26"/>
        <v>0</v>
      </c>
      <c r="Z35" s="10">
        <f t="shared" si="27"/>
        <v>0</v>
      </c>
      <c r="AA35" s="44" t="str">
        <f t="shared" si="28"/>
        <v/>
      </c>
      <c r="AB35" s="44" t="str">
        <f t="shared" si="29"/>
        <v/>
      </c>
      <c r="AC35" s="44" t="str">
        <f t="shared" si="30"/>
        <v/>
      </c>
      <c r="AD35" s="44" t="str">
        <f t="shared" si="31"/>
        <v/>
      </c>
      <c r="AE35" s="44" t="str">
        <f t="shared" si="32"/>
        <v/>
      </c>
      <c r="AF35" s="44" t="str">
        <f t="shared" si="33"/>
        <v/>
      </c>
      <c r="AG35" s="44" t="str">
        <f t="shared" si="34"/>
        <v/>
      </c>
      <c r="AH35" s="44" t="str">
        <f t="shared" si="35"/>
        <v/>
      </c>
      <c r="AI35" s="44">
        <f t="shared" si="36"/>
        <v>0</v>
      </c>
      <c r="AJ35" s="44">
        <f t="shared" si="37"/>
        <v>0</v>
      </c>
      <c r="AK35" s="44">
        <f t="shared" si="38"/>
        <v>0</v>
      </c>
      <c r="AL35" s="44">
        <f t="shared" si="39"/>
        <v>0</v>
      </c>
      <c r="AM35" s="44">
        <f t="shared" si="40"/>
        <v>0</v>
      </c>
      <c r="AN35" s="44">
        <f t="shared" si="41"/>
        <v>0</v>
      </c>
      <c r="AO35" s="44">
        <f t="shared" si="42"/>
        <v>0</v>
      </c>
      <c r="AP35" s="44">
        <f t="shared" si="43"/>
        <v>0</v>
      </c>
    </row>
    <row r="36" spans="2:42" ht="29.65" customHeight="1" x14ac:dyDescent="0.75">
      <c r="B36" s="41"/>
      <c r="C36" s="16"/>
      <c r="D36" s="16"/>
      <c r="E36" s="16"/>
      <c r="F36" s="16"/>
      <c r="G36" s="16"/>
      <c r="H36" s="16"/>
      <c r="I36" s="16"/>
      <c r="J36" s="16"/>
      <c r="K36" s="3"/>
      <c r="L36" s="11"/>
      <c r="M36" s="10"/>
      <c r="N36" s="12"/>
      <c r="O36" s="10"/>
      <c r="R36" s="16">
        <f t="shared" si="19"/>
        <v>0</v>
      </c>
      <c r="S36" s="16">
        <f t="shared" si="20"/>
        <v>0</v>
      </c>
      <c r="T36" s="16">
        <f t="shared" si="21"/>
        <v>0</v>
      </c>
      <c r="U36" s="16">
        <f t="shared" si="22"/>
        <v>0</v>
      </c>
      <c r="V36" s="16">
        <f t="shared" si="23"/>
        <v>0</v>
      </c>
      <c r="W36" s="16">
        <f t="shared" si="24"/>
        <v>0</v>
      </c>
      <c r="X36" s="16">
        <f t="shared" si="25"/>
        <v>0</v>
      </c>
      <c r="Y36" s="16">
        <f t="shared" si="26"/>
        <v>0</v>
      </c>
      <c r="Z36" s="10">
        <f t="shared" si="27"/>
        <v>0</v>
      </c>
      <c r="AA36" s="44" t="str">
        <f t="shared" si="28"/>
        <v/>
      </c>
      <c r="AB36" s="44" t="str">
        <f t="shared" si="29"/>
        <v/>
      </c>
      <c r="AC36" s="44" t="str">
        <f t="shared" si="30"/>
        <v/>
      </c>
      <c r="AD36" s="44" t="str">
        <f t="shared" si="31"/>
        <v/>
      </c>
      <c r="AE36" s="44" t="str">
        <f t="shared" si="32"/>
        <v/>
      </c>
      <c r="AF36" s="44" t="str">
        <f t="shared" si="33"/>
        <v/>
      </c>
      <c r="AG36" s="44" t="str">
        <f t="shared" si="34"/>
        <v/>
      </c>
      <c r="AH36" s="44" t="str">
        <f t="shared" si="35"/>
        <v/>
      </c>
      <c r="AI36" s="44">
        <f t="shared" si="36"/>
        <v>0</v>
      </c>
      <c r="AJ36" s="44">
        <f t="shared" si="37"/>
        <v>0</v>
      </c>
      <c r="AK36" s="44">
        <f t="shared" si="38"/>
        <v>0</v>
      </c>
      <c r="AL36" s="44">
        <f t="shared" si="39"/>
        <v>0</v>
      </c>
      <c r="AM36" s="44">
        <f t="shared" si="40"/>
        <v>0</v>
      </c>
      <c r="AN36" s="44">
        <f t="shared" si="41"/>
        <v>0</v>
      </c>
      <c r="AO36" s="44">
        <f t="shared" si="42"/>
        <v>0</v>
      </c>
      <c r="AP36" s="44">
        <f t="shared" si="43"/>
        <v>0</v>
      </c>
    </row>
    <row r="37" spans="2:42" ht="29.65" customHeight="1" x14ac:dyDescent="0.75">
      <c r="B37" s="41"/>
      <c r="C37" s="16"/>
      <c r="D37" s="16"/>
      <c r="E37" s="16"/>
      <c r="F37" s="16"/>
      <c r="G37" s="16"/>
      <c r="H37" s="16"/>
      <c r="I37" s="16"/>
      <c r="J37" s="16"/>
      <c r="K37" s="3"/>
      <c r="L37" s="11"/>
      <c r="M37" s="10"/>
      <c r="N37" s="12"/>
      <c r="O37" s="10"/>
      <c r="R37" s="16">
        <f t="shared" si="19"/>
        <v>0</v>
      </c>
      <c r="S37" s="16">
        <f t="shared" si="20"/>
        <v>0</v>
      </c>
      <c r="T37" s="16">
        <f t="shared" si="21"/>
        <v>0</v>
      </c>
      <c r="U37" s="16">
        <f t="shared" si="22"/>
        <v>0</v>
      </c>
      <c r="V37" s="16">
        <f t="shared" si="23"/>
        <v>0</v>
      </c>
      <c r="W37" s="16">
        <f t="shared" si="24"/>
        <v>0</v>
      </c>
      <c r="X37" s="16">
        <f t="shared" si="25"/>
        <v>0</v>
      </c>
      <c r="Y37" s="16">
        <f t="shared" si="26"/>
        <v>0</v>
      </c>
      <c r="Z37" s="10">
        <f t="shared" si="27"/>
        <v>0</v>
      </c>
      <c r="AA37" s="44" t="str">
        <f t="shared" si="28"/>
        <v/>
      </c>
      <c r="AB37" s="44" t="str">
        <f t="shared" si="29"/>
        <v/>
      </c>
      <c r="AC37" s="44" t="str">
        <f t="shared" si="30"/>
        <v/>
      </c>
      <c r="AD37" s="44" t="str">
        <f t="shared" si="31"/>
        <v/>
      </c>
      <c r="AE37" s="44" t="str">
        <f t="shared" si="32"/>
        <v/>
      </c>
      <c r="AF37" s="44" t="str">
        <f t="shared" si="33"/>
        <v/>
      </c>
      <c r="AG37" s="44" t="str">
        <f t="shared" si="34"/>
        <v/>
      </c>
      <c r="AH37" s="44" t="str">
        <f t="shared" si="35"/>
        <v/>
      </c>
      <c r="AI37" s="44">
        <f t="shared" si="36"/>
        <v>0</v>
      </c>
      <c r="AJ37" s="44">
        <f t="shared" si="37"/>
        <v>0</v>
      </c>
      <c r="AK37" s="44">
        <f t="shared" si="38"/>
        <v>0</v>
      </c>
      <c r="AL37" s="44">
        <f t="shared" si="39"/>
        <v>0</v>
      </c>
      <c r="AM37" s="44">
        <f t="shared" si="40"/>
        <v>0</v>
      </c>
      <c r="AN37" s="44">
        <f t="shared" si="41"/>
        <v>0</v>
      </c>
      <c r="AO37" s="44">
        <f t="shared" si="42"/>
        <v>0</v>
      </c>
      <c r="AP37" s="44">
        <f t="shared" si="43"/>
        <v>0</v>
      </c>
    </row>
    <row r="38" spans="2:42" ht="29.65" customHeight="1" x14ac:dyDescent="0.75">
      <c r="B38" s="41"/>
      <c r="C38" s="16"/>
      <c r="D38" s="16"/>
      <c r="E38" s="16"/>
      <c r="F38" s="16"/>
      <c r="G38" s="16"/>
      <c r="H38" s="16"/>
      <c r="I38" s="16"/>
      <c r="J38" s="16"/>
      <c r="K38" s="3"/>
      <c r="L38" s="11"/>
      <c r="M38" s="10"/>
      <c r="N38" s="12"/>
      <c r="O38" s="10"/>
      <c r="R38" s="16">
        <f t="shared" si="19"/>
        <v>0</v>
      </c>
      <c r="S38" s="16">
        <f t="shared" si="20"/>
        <v>0</v>
      </c>
      <c r="T38" s="16">
        <f t="shared" si="21"/>
        <v>0</v>
      </c>
      <c r="U38" s="16">
        <f t="shared" si="22"/>
        <v>0</v>
      </c>
      <c r="V38" s="16">
        <f t="shared" si="23"/>
        <v>0</v>
      </c>
      <c r="W38" s="16">
        <f t="shared" si="24"/>
        <v>0</v>
      </c>
      <c r="X38" s="16">
        <f t="shared" si="25"/>
        <v>0</v>
      </c>
      <c r="Y38" s="16">
        <f t="shared" si="26"/>
        <v>0</v>
      </c>
      <c r="Z38" s="10">
        <f t="shared" si="27"/>
        <v>0</v>
      </c>
      <c r="AA38" s="44" t="str">
        <f t="shared" si="28"/>
        <v/>
      </c>
      <c r="AB38" s="44" t="str">
        <f t="shared" si="29"/>
        <v/>
      </c>
      <c r="AC38" s="44" t="str">
        <f t="shared" si="30"/>
        <v/>
      </c>
      <c r="AD38" s="44" t="str">
        <f t="shared" si="31"/>
        <v/>
      </c>
      <c r="AE38" s="44" t="str">
        <f t="shared" si="32"/>
        <v/>
      </c>
      <c r="AF38" s="44" t="str">
        <f t="shared" si="33"/>
        <v/>
      </c>
      <c r="AG38" s="44" t="str">
        <f t="shared" si="34"/>
        <v/>
      </c>
      <c r="AH38" s="44" t="str">
        <f t="shared" si="35"/>
        <v/>
      </c>
      <c r="AI38" s="44">
        <f t="shared" si="36"/>
        <v>0</v>
      </c>
      <c r="AJ38" s="44">
        <f t="shared" si="37"/>
        <v>0</v>
      </c>
      <c r="AK38" s="44">
        <f t="shared" si="38"/>
        <v>0</v>
      </c>
      <c r="AL38" s="44">
        <f t="shared" si="39"/>
        <v>0</v>
      </c>
      <c r="AM38" s="44">
        <f t="shared" si="40"/>
        <v>0</v>
      </c>
      <c r="AN38" s="44">
        <f t="shared" si="41"/>
        <v>0</v>
      </c>
      <c r="AO38" s="44">
        <f t="shared" si="42"/>
        <v>0</v>
      </c>
      <c r="AP38" s="44">
        <f t="shared" si="43"/>
        <v>0</v>
      </c>
    </row>
    <row r="39" spans="2:42" ht="29.65" customHeight="1" x14ac:dyDescent="0.75">
      <c r="B39" s="41"/>
      <c r="C39" s="16"/>
      <c r="D39" s="16"/>
      <c r="E39" s="16"/>
      <c r="F39" s="16"/>
      <c r="G39" s="16"/>
      <c r="H39" s="16"/>
      <c r="I39" s="16"/>
      <c r="J39" s="16"/>
      <c r="K39" s="3"/>
      <c r="L39" s="11"/>
      <c r="M39" s="10"/>
      <c r="N39" s="12"/>
      <c r="O39" s="10"/>
      <c r="R39" s="16">
        <f t="shared" si="19"/>
        <v>0</v>
      </c>
      <c r="S39" s="16">
        <f t="shared" si="20"/>
        <v>0</v>
      </c>
      <c r="T39" s="16">
        <f t="shared" si="21"/>
        <v>0</v>
      </c>
      <c r="U39" s="16">
        <f t="shared" si="22"/>
        <v>0</v>
      </c>
      <c r="V39" s="16">
        <f t="shared" si="23"/>
        <v>0</v>
      </c>
      <c r="W39" s="16">
        <f t="shared" si="24"/>
        <v>0</v>
      </c>
      <c r="X39" s="16">
        <f t="shared" si="25"/>
        <v>0</v>
      </c>
      <c r="Y39" s="16">
        <f t="shared" si="26"/>
        <v>0</v>
      </c>
      <c r="Z39" s="10">
        <f t="shared" si="27"/>
        <v>0</v>
      </c>
      <c r="AA39" s="44" t="str">
        <f t="shared" si="28"/>
        <v/>
      </c>
      <c r="AB39" s="44" t="str">
        <f t="shared" si="29"/>
        <v/>
      </c>
      <c r="AC39" s="44" t="str">
        <f t="shared" si="30"/>
        <v/>
      </c>
      <c r="AD39" s="44" t="str">
        <f t="shared" si="31"/>
        <v/>
      </c>
      <c r="AE39" s="44" t="str">
        <f t="shared" si="32"/>
        <v/>
      </c>
      <c r="AF39" s="44" t="str">
        <f t="shared" si="33"/>
        <v/>
      </c>
      <c r="AG39" s="44" t="str">
        <f t="shared" si="34"/>
        <v/>
      </c>
      <c r="AH39" s="44" t="str">
        <f t="shared" si="35"/>
        <v/>
      </c>
      <c r="AI39" s="44">
        <f t="shared" si="36"/>
        <v>0</v>
      </c>
      <c r="AJ39" s="44">
        <f t="shared" si="37"/>
        <v>0</v>
      </c>
      <c r="AK39" s="44">
        <f t="shared" si="38"/>
        <v>0</v>
      </c>
      <c r="AL39" s="44">
        <f t="shared" si="39"/>
        <v>0</v>
      </c>
      <c r="AM39" s="44">
        <f t="shared" si="40"/>
        <v>0</v>
      </c>
      <c r="AN39" s="44">
        <f t="shared" si="41"/>
        <v>0</v>
      </c>
      <c r="AO39" s="44">
        <f t="shared" si="42"/>
        <v>0</v>
      </c>
      <c r="AP39" s="44">
        <f t="shared" si="43"/>
        <v>0</v>
      </c>
    </row>
    <row r="40" spans="2:42" ht="29.65" customHeight="1" x14ac:dyDescent="0.75">
      <c r="B40" s="41"/>
      <c r="C40" s="16"/>
      <c r="D40" s="16"/>
      <c r="E40" s="16"/>
      <c r="F40" s="16"/>
      <c r="G40" s="16"/>
      <c r="H40" s="16"/>
      <c r="I40" s="16"/>
      <c r="J40" s="16"/>
      <c r="K40" s="3"/>
      <c r="L40" s="11"/>
      <c r="M40" s="10"/>
      <c r="N40" s="12"/>
      <c r="O40" s="10"/>
      <c r="R40" s="16">
        <f t="shared" si="19"/>
        <v>0</v>
      </c>
      <c r="S40" s="16">
        <f t="shared" si="20"/>
        <v>0</v>
      </c>
      <c r="T40" s="16">
        <f t="shared" si="21"/>
        <v>0</v>
      </c>
      <c r="U40" s="16">
        <f t="shared" si="22"/>
        <v>0</v>
      </c>
      <c r="V40" s="16">
        <f t="shared" si="23"/>
        <v>0</v>
      </c>
      <c r="W40" s="16">
        <f t="shared" si="24"/>
        <v>0</v>
      </c>
      <c r="X40" s="16">
        <f t="shared" si="25"/>
        <v>0</v>
      </c>
      <c r="Y40" s="16">
        <f t="shared" si="26"/>
        <v>0</v>
      </c>
      <c r="Z40" s="10">
        <f t="shared" si="27"/>
        <v>0</v>
      </c>
      <c r="AA40" s="44" t="str">
        <f t="shared" si="28"/>
        <v/>
      </c>
      <c r="AB40" s="44" t="str">
        <f t="shared" si="29"/>
        <v/>
      </c>
      <c r="AC40" s="44" t="str">
        <f t="shared" si="30"/>
        <v/>
      </c>
      <c r="AD40" s="44" t="str">
        <f t="shared" si="31"/>
        <v/>
      </c>
      <c r="AE40" s="44" t="str">
        <f t="shared" si="32"/>
        <v/>
      </c>
      <c r="AF40" s="44" t="str">
        <f t="shared" si="33"/>
        <v/>
      </c>
      <c r="AG40" s="44" t="str">
        <f t="shared" si="34"/>
        <v/>
      </c>
      <c r="AH40" s="44" t="str">
        <f t="shared" si="35"/>
        <v/>
      </c>
      <c r="AI40" s="44">
        <f t="shared" si="36"/>
        <v>0</v>
      </c>
      <c r="AJ40" s="44">
        <f t="shared" si="37"/>
        <v>0</v>
      </c>
      <c r="AK40" s="44">
        <f t="shared" si="38"/>
        <v>0</v>
      </c>
      <c r="AL40" s="44">
        <f t="shared" si="39"/>
        <v>0</v>
      </c>
      <c r="AM40" s="44">
        <f t="shared" si="40"/>
        <v>0</v>
      </c>
      <c r="AN40" s="44">
        <f t="shared" si="41"/>
        <v>0</v>
      </c>
      <c r="AO40" s="44">
        <f t="shared" si="42"/>
        <v>0</v>
      </c>
      <c r="AP40" s="44">
        <f t="shared" si="43"/>
        <v>0</v>
      </c>
    </row>
    <row r="41" spans="2:42" ht="29.65" customHeight="1" x14ac:dyDescent="0.75">
      <c r="B41" s="41"/>
      <c r="C41" s="16"/>
      <c r="D41" s="16"/>
      <c r="E41" s="16"/>
      <c r="F41" s="16"/>
      <c r="G41" s="16"/>
      <c r="H41" s="16"/>
      <c r="I41" s="16"/>
      <c r="J41" s="16"/>
      <c r="K41" s="3"/>
      <c r="L41" s="11"/>
      <c r="M41" s="10"/>
      <c r="N41" s="12"/>
      <c r="O41" s="10"/>
      <c r="R41" s="16">
        <f t="shared" si="19"/>
        <v>0</v>
      </c>
      <c r="S41" s="16">
        <f t="shared" si="20"/>
        <v>0</v>
      </c>
      <c r="T41" s="16">
        <f t="shared" si="21"/>
        <v>0</v>
      </c>
      <c r="U41" s="16">
        <f t="shared" si="22"/>
        <v>0</v>
      </c>
      <c r="V41" s="16">
        <f t="shared" si="23"/>
        <v>0</v>
      </c>
      <c r="W41" s="16">
        <f t="shared" si="24"/>
        <v>0</v>
      </c>
      <c r="X41" s="16">
        <f t="shared" si="25"/>
        <v>0</v>
      </c>
      <c r="Y41" s="16">
        <f t="shared" si="26"/>
        <v>0</v>
      </c>
      <c r="Z41" s="10">
        <f t="shared" si="27"/>
        <v>0</v>
      </c>
      <c r="AA41" s="44" t="str">
        <f t="shared" si="28"/>
        <v/>
      </c>
      <c r="AB41" s="44" t="str">
        <f t="shared" si="29"/>
        <v/>
      </c>
      <c r="AC41" s="44" t="str">
        <f t="shared" si="30"/>
        <v/>
      </c>
      <c r="AD41" s="44" t="str">
        <f t="shared" si="31"/>
        <v/>
      </c>
      <c r="AE41" s="44" t="str">
        <f t="shared" si="32"/>
        <v/>
      </c>
      <c r="AF41" s="44" t="str">
        <f t="shared" si="33"/>
        <v/>
      </c>
      <c r="AG41" s="44" t="str">
        <f t="shared" si="34"/>
        <v/>
      </c>
      <c r="AH41" s="44" t="str">
        <f t="shared" si="35"/>
        <v/>
      </c>
      <c r="AI41" s="44">
        <f t="shared" si="36"/>
        <v>0</v>
      </c>
      <c r="AJ41" s="44">
        <f t="shared" si="37"/>
        <v>0</v>
      </c>
      <c r="AK41" s="44">
        <f t="shared" si="38"/>
        <v>0</v>
      </c>
      <c r="AL41" s="44">
        <f t="shared" si="39"/>
        <v>0</v>
      </c>
      <c r="AM41" s="44">
        <f t="shared" si="40"/>
        <v>0</v>
      </c>
      <c r="AN41" s="44">
        <f t="shared" si="41"/>
        <v>0</v>
      </c>
      <c r="AO41" s="44">
        <f t="shared" si="42"/>
        <v>0</v>
      </c>
      <c r="AP41" s="44">
        <f t="shared" si="43"/>
        <v>0</v>
      </c>
    </row>
    <row r="42" spans="2:42" ht="29.65" customHeight="1" x14ac:dyDescent="0.75">
      <c r="B42" s="41"/>
      <c r="C42" s="16"/>
      <c r="D42" s="16"/>
      <c r="E42" s="16"/>
      <c r="F42" s="16"/>
      <c r="G42" s="16"/>
      <c r="H42" s="16"/>
      <c r="I42" s="16"/>
      <c r="J42" s="16"/>
      <c r="K42" s="3"/>
      <c r="L42" s="11"/>
      <c r="M42" s="10"/>
      <c r="N42" s="12"/>
      <c r="O42" s="10"/>
      <c r="R42" s="16">
        <f t="shared" si="1"/>
        <v>0</v>
      </c>
      <c r="S42" s="16">
        <f t="shared" si="2"/>
        <v>0</v>
      </c>
      <c r="T42" s="16">
        <f t="shared" si="3"/>
        <v>0</v>
      </c>
      <c r="U42" s="16">
        <f t="shared" si="4"/>
        <v>0</v>
      </c>
      <c r="V42" s="16">
        <f t="shared" si="5"/>
        <v>0</v>
      </c>
      <c r="W42" s="16">
        <f t="shared" si="6"/>
        <v>0</v>
      </c>
      <c r="X42" s="16">
        <f t="shared" si="7"/>
        <v>0</v>
      </c>
      <c r="Y42" s="16">
        <f t="shared" si="8"/>
        <v>0</v>
      </c>
      <c r="Z42" s="10">
        <f t="shared" si="9"/>
        <v>0</v>
      </c>
      <c r="AA42" s="44" t="str">
        <f t="shared" si="10"/>
        <v/>
      </c>
      <c r="AB42" s="44" t="str">
        <f t="shared" si="0"/>
        <v/>
      </c>
      <c r="AC42" s="44" t="str">
        <f t="shared" si="0"/>
        <v/>
      </c>
      <c r="AD42" s="44" t="str">
        <f t="shared" si="0"/>
        <v/>
      </c>
      <c r="AE42" s="44" t="str">
        <f t="shared" si="0"/>
        <v/>
      </c>
      <c r="AF42" s="44" t="str">
        <f t="shared" si="0"/>
        <v/>
      </c>
      <c r="AG42" s="44" t="str">
        <f t="shared" si="0"/>
        <v/>
      </c>
      <c r="AH42" s="44" t="str">
        <f t="shared" si="0"/>
        <v/>
      </c>
      <c r="AI42" s="44">
        <f t="shared" si="11"/>
        <v>0</v>
      </c>
      <c r="AJ42" s="44">
        <f t="shared" si="12"/>
        <v>0</v>
      </c>
      <c r="AK42" s="44">
        <f t="shared" si="13"/>
        <v>0</v>
      </c>
      <c r="AL42" s="44">
        <f t="shared" si="14"/>
        <v>0</v>
      </c>
      <c r="AM42" s="44">
        <f t="shared" si="15"/>
        <v>0</v>
      </c>
      <c r="AN42" s="44">
        <f t="shared" si="16"/>
        <v>0</v>
      </c>
      <c r="AO42" s="44">
        <f t="shared" si="17"/>
        <v>0</v>
      </c>
      <c r="AP42" s="44">
        <f t="shared" si="18"/>
        <v>0</v>
      </c>
    </row>
    <row r="43" spans="2:42" ht="29.65" customHeight="1" x14ac:dyDescent="0.75">
      <c r="B43" s="41"/>
      <c r="C43" s="16"/>
      <c r="D43" s="16"/>
      <c r="E43" s="16"/>
      <c r="F43" s="16"/>
      <c r="G43" s="16"/>
      <c r="H43" s="16"/>
      <c r="I43" s="16"/>
      <c r="J43" s="16"/>
      <c r="K43" s="3"/>
      <c r="L43" s="11"/>
      <c r="M43" s="10"/>
      <c r="N43" s="12"/>
      <c r="O43" s="10"/>
      <c r="R43" s="16">
        <f t="shared" si="1"/>
        <v>0</v>
      </c>
      <c r="S43" s="16">
        <f t="shared" si="2"/>
        <v>0</v>
      </c>
      <c r="T43" s="16">
        <f t="shared" si="3"/>
        <v>0</v>
      </c>
      <c r="U43" s="16">
        <f t="shared" si="4"/>
        <v>0</v>
      </c>
      <c r="V43" s="16">
        <f t="shared" si="5"/>
        <v>0</v>
      </c>
      <c r="W43" s="16">
        <f t="shared" si="6"/>
        <v>0</v>
      </c>
      <c r="X43" s="16">
        <f t="shared" si="7"/>
        <v>0</v>
      </c>
      <c r="Y43" s="16">
        <f t="shared" si="8"/>
        <v>0</v>
      </c>
      <c r="Z43" s="10">
        <f t="shared" si="9"/>
        <v>0</v>
      </c>
      <c r="AA43" s="44" t="str">
        <f t="shared" si="10"/>
        <v/>
      </c>
      <c r="AB43" s="44" t="str">
        <f t="shared" si="0"/>
        <v/>
      </c>
      <c r="AC43" s="44" t="str">
        <f t="shared" si="0"/>
        <v/>
      </c>
      <c r="AD43" s="44" t="str">
        <f t="shared" si="0"/>
        <v/>
      </c>
      <c r="AE43" s="44" t="str">
        <f t="shared" si="0"/>
        <v/>
      </c>
      <c r="AF43" s="44" t="str">
        <f t="shared" si="0"/>
        <v/>
      </c>
      <c r="AG43" s="44" t="str">
        <f t="shared" si="0"/>
        <v/>
      </c>
      <c r="AH43" s="44" t="str">
        <f t="shared" si="0"/>
        <v/>
      </c>
      <c r="AI43" s="44">
        <f t="shared" si="11"/>
        <v>0</v>
      </c>
      <c r="AJ43" s="44">
        <f t="shared" si="12"/>
        <v>0</v>
      </c>
      <c r="AK43" s="44">
        <f t="shared" si="13"/>
        <v>0</v>
      </c>
      <c r="AL43" s="44">
        <f t="shared" si="14"/>
        <v>0</v>
      </c>
      <c r="AM43" s="44">
        <f t="shared" si="15"/>
        <v>0</v>
      </c>
      <c r="AN43" s="44">
        <f t="shared" si="16"/>
        <v>0</v>
      </c>
      <c r="AO43" s="44">
        <f t="shared" si="17"/>
        <v>0</v>
      </c>
      <c r="AP43" s="44">
        <f t="shared" si="18"/>
        <v>0</v>
      </c>
    </row>
    <row r="44" spans="2:42" ht="29.65" customHeight="1" x14ac:dyDescent="0.75">
      <c r="B44" s="41"/>
      <c r="C44" s="16"/>
      <c r="D44" s="16"/>
      <c r="E44" s="16"/>
      <c r="F44" s="16"/>
      <c r="G44" s="16"/>
      <c r="H44" s="16"/>
      <c r="I44" s="16"/>
      <c r="J44" s="16"/>
      <c r="K44" s="3"/>
      <c r="L44" s="11"/>
      <c r="M44" s="10"/>
      <c r="N44" s="12"/>
      <c r="O44" s="10"/>
      <c r="R44" s="16">
        <f t="shared" si="1"/>
        <v>0</v>
      </c>
      <c r="S44" s="16">
        <f t="shared" si="2"/>
        <v>0</v>
      </c>
      <c r="T44" s="16">
        <f t="shared" si="3"/>
        <v>0</v>
      </c>
      <c r="U44" s="16">
        <f t="shared" si="4"/>
        <v>0</v>
      </c>
      <c r="V44" s="16">
        <f t="shared" si="5"/>
        <v>0</v>
      </c>
      <c r="W44" s="16">
        <f t="shared" si="6"/>
        <v>0</v>
      </c>
      <c r="X44" s="16">
        <f t="shared" si="7"/>
        <v>0</v>
      </c>
      <c r="Y44" s="16">
        <f t="shared" si="8"/>
        <v>0</v>
      </c>
      <c r="Z44" s="10">
        <f t="shared" si="9"/>
        <v>0</v>
      </c>
      <c r="AA44" s="44" t="str">
        <f t="shared" si="10"/>
        <v/>
      </c>
      <c r="AB44" s="44" t="str">
        <f t="shared" si="0"/>
        <v/>
      </c>
      <c r="AC44" s="44" t="str">
        <f t="shared" si="0"/>
        <v/>
      </c>
      <c r="AD44" s="44" t="str">
        <f t="shared" si="0"/>
        <v/>
      </c>
      <c r="AE44" s="44" t="str">
        <f t="shared" si="0"/>
        <v/>
      </c>
      <c r="AF44" s="44" t="str">
        <f t="shared" si="0"/>
        <v/>
      </c>
      <c r="AG44" s="44" t="str">
        <f t="shared" si="0"/>
        <v/>
      </c>
      <c r="AH44" s="44" t="str">
        <f t="shared" si="0"/>
        <v/>
      </c>
      <c r="AI44" s="44">
        <f t="shared" si="11"/>
        <v>0</v>
      </c>
      <c r="AJ44" s="44">
        <f t="shared" si="12"/>
        <v>0</v>
      </c>
      <c r="AK44" s="44">
        <f t="shared" si="13"/>
        <v>0</v>
      </c>
      <c r="AL44" s="44">
        <f t="shared" si="14"/>
        <v>0</v>
      </c>
      <c r="AM44" s="44">
        <f t="shared" si="15"/>
        <v>0</v>
      </c>
      <c r="AN44" s="44">
        <f t="shared" si="16"/>
        <v>0</v>
      </c>
      <c r="AO44" s="44">
        <f t="shared" si="17"/>
        <v>0</v>
      </c>
      <c r="AP44" s="44">
        <f t="shared" si="18"/>
        <v>0</v>
      </c>
    </row>
    <row r="45" spans="2:42" ht="29.65" customHeight="1" x14ac:dyDescent="0.75">
      <c r="B45" s="10"/>
      <c r="C45" s="16"/>
      <c r="D45" s="16"/>
      <c r="E45" s="16"/>
      <c r="F45" s="16"/>
      <c r="G45" s="16"/>
      <c r="H45" s="16"/>
      <c r="I45" s="16"/>
      <c r="J45" s="16"/>
      <c r="K45" s="3"/>
      <c r="L45" s="11"/>
      <c r="M45" s="10"/>
      <c r="N45" s="12"/>
      <c r="O45" s="10"/>
      <c r="R45" s="16">
        <f t="shared" si="1"/>
        <v>0</v>
      </c>
      <c r="S45" s="16">
        <f t="shared" si="2"/>
        <v>0</v>
      </c>
      <c r="T45" s="16">
        <f t="shared" si="3"/>
        <v>0</v>
      </c>
      <c r="U45" s="16">
        <f t="shared" si="4"/>
        <v>0</v>
      </c>
      <c r="V45" s="16">
        <f t="shared" si="5"/>
        <v>0</v>
      </c>
      <c r="W45" s="16">
        <f t="shared" si="6"/>
        <v>0</v>
      </c>
      <c r="X45" s="16">
        <f t="shared" si="7"/>
        <v>0</v>
      </c>
      <c r="Y45" s="16">
        <f t="shared" si="8"/>
        <v>0</v>
      </c>
      <c r="Z45" s="10">
        <f t="shared" si="9"/>
        <v>0</v>
      </c>
      <c r="AA45" s="44" t="str">
        <f t="shared" si="10"/>
        <v/>
      </c>
      <c r="AB45" s="44" t="str">
        <f t="shared" si="0"/>
        <v/>
      </c>
      <c r="AC45" s="44" t="str">
        <f t="shared" si="0"/>
        <v/>
      </c>
      <c r="AD45" s="44" t="str">
        <f t="shared" si="0"/>
        <v/>
      </c>
      <c r="AE45" s="44" t="str">
        <f t="shared" si="0"/>
        <v/>
      </c>
      <c r="AF45" s="44" t="str">
        <f t="shared" si="0"/>
        <v/>
      </c>
      <c r="AG45" s="44" t="str">
        <f t="shared" si="0"/>
        <v/>
      </c>
      <c r="AH45" s="44" t="str">
        <f t="shared" si="0"/>
        <v/>
      </c>
      <c r="AI45" s="44">
        <f t="shared" si="11"/>
        <v>0</v>
      </c>
      <c r="AJ45" s="44">
        <f t="shared" si="12"/>
        <v>0</v>
      </c>
      <c r="AK45" s="44">
        <f t="shared" si="13"/>
        <v>0</v>
      </c>
      <c r="AL45" s="44">
        <f t="shared" si="14"/>
        <v>0</v>
      </c>
      <c r="AM45" s="44">
        <f t="shared" si="15"/>
        <v>0</v>
      </c>
      <c r="AN45" s="44">
        <f t="shared" si="16"/>
        <v>0</v>
      </c>
      <c r="AO45" s="44">
        <f t="shared" si="17"/>
        <v>0</v>
      </c>
      <c r="AP45" s="44">
        <f t="shared" si="18"/>
        <v>0</v>
      </c>
    </row>
    <row r="46" spans="2:42" ht="29.65" customHeight="1" x14ac:dyDescent="0.75">
      <c r="B46" s="10"/>
      <c r="C46" s="16"/>
      <c r="D46" s="16"/>
      <c r="E46" s="16"/>
      <c r="F46" s="16"/>
      <c r="G46" s="16"/>
      <c r="H46" s="16"/>
      <c r="I46" s="16"/>
      <c r="J46" s="16"/>
      <c r="K46" s="3"/>
      <c r="L46" s="11"/>
      <c r="M46" s="10"/>
      <c r="N46" s="12"/>
      <c r="O46" s="10"/>
      <c r="R46" s="16">
        <f t="shared" si="1"/>
        <v>0</v>
      </c>
      <c r="S46" s="16">
        <f t="shared" si="2"/>
        <v>0</v>
      </c>
      <c r="T46" s="16">
        <f t="shared" si="3"/>
        <v>0</v>
      </c>
      <c r="U46" s="16">
        <f t="shared" si="4"/>
        <v>0</v>
      </c>
      <c r="V46" s="16">
        <f t="shared" si="5"/>
        <v>0</v>
      </c>
      <c r="W46" s="16">
        <f t="shared" si="6"/>
        <v>0</v>
      </c>
      <c r="X46" s="16">
        <f t="shared" si="7"/>
        <v>0</v>
      </c>
      <c r="Y46" s="16">
        <f t="shared" si="8"/>
        <v>0</v>
      </c>
      <c r="Z46" s="10">
        <f t="shared" si="9"/>
        <v>0</v>
      </c>
      <c r="AA46" s="44" t="str">
        <f t="shared" si="10"/>
        <v/>
      </c>
      <c r="AB46" s="44" t="str">
        <f t="shared" si="0"/>
        <v/>
      </c>
      <c r="AC46" s="44" t="str">
        <f t="shared" si="0"/>
        <v/>
      </c>
      <c r="AD46" s="44" t="str">
        <f t="shared" si="0"/>
        <v/>
      </c>
      <c r="AE46" s="44" t="str">
        <f t="shared" si="0"/>
        <v/>
      </c>
      <c r="AF46" s="44" t="str">
        <f t="shared" si="0"/>
        <v/>
      </c>
      <c r="AG46" s="44" t="str">
        <f t="shared" si="0"/>
        <v/>
      </c>
      <c r="AH46" s="44" t="str">
        <f t="shared" si="0"/>
        <v/>
      </c>
      <c r="AI46" s="44">
        <f t="shared" si="11"/>
        <v>0</v>
      </c>
      <c r="AJ46" s="44">
        <f t="shared" si="12"/>
        <v>0</v>
      </c>
      <c r="AK46" s="44">
        <f t="shared" si="13"/>
        <v>0</v>
      </c>
      <c r="AL46" s="44">
        <f t="shared" si="14"/>
        <v>0</v>
      </c>
      <c r="AM46" s="44">
        <f t="shared" si="15"/>
        <v>0</v>
      </c>
      <c r="AN46" s="44">
        <f t="shared" si="16"/>
        <v>0</v>
      </c>
      <c r="AO46" s="44">
        <f t="shared" si="17"/>
        <v>0</v>
      </c>
      <c r="AP46" s="44">
        <f t="shared" si="18"/>
        <v>0</v>
      </c>
    </row>
    <row r="47" spans="2:42" ht="29.65" customHeight="1" x14ac:dyDescent="0.75">
      <c r="B47" s="10"/>
      <c r="C47" s="16"/>
      <c r="D47" s="16"/>
      <c r="E47" s="16"/>
      <c r="F47" s="16"/>
      <c r="G47" s="16"/>
      <c r="H47" s="16"/>
      <c r="I47" s="16"/>
      <c r="J47" s="16"/>
      <c r="K47" s="3"/>
      <c r="L47" s="11"/>
      <c r="M47" s="10"/>
      <c r="N47" s="12"/>
      <c r="O47" s="10"/>
      <c r="R47" s="16">
        <f t="shared" si="1"/>
        <v>0</v>
      </c>
      <c r="S47" s="16">
        <f t="shared" si="2"/>
        <v>0</v>
      </c>
      <c r="T47" s="16">
        <f t="shared" si="3"/>
        <v>0</v>
      </c>
      <c r="U47" s="16">
        <f t="shared" si="4"/>
        <v>0</v>
      </c>
      <c r="V47" s="16">
        <f t="shared" si="5"/>
        <v>0</v>
      </c>
      <c r="W47" s="16">
        <f t="shared" si="6"/>
        <v>0</v>
      </c>
      <c r="X47" s="16">
        <f t="shared" si="7"/>
        <v>0</v>
      </c>
      <c r="Y47" s="16">
        <f t="shared" si="8"/>
        <v>0</v>
      </c>
      <c r="Z47" s="10">
        <f t="shared" si="9"/>
        <v>0</v>
      </c>
      <c r="AA47" s="44" t="str">
        <f t="shared" si="10"/>
        <v/>
      </c>
      <c r="AB47" s="44" t="str">
        <f t="shared" si="0"/>
        <v/>
      </c>
      <c r="AC47" s="44" t="str">
        <f t="shared" si="0"/>
        <v/>
      </c>
      <c r="AD47" s="44" t="str">
        <f t="shared" si="0"/>
        <v/>
      </c>
      <c r="AE47" s="44" t="str">
        <f t="shared" si="0"/>
        <v/>
      </c>
      <c r="AF47" s="44" t="str">
        <f t="shared" si="0"/>
        <v/>
      </c>
      <c r="AG47" s="44" t="str">
        <f t="shared" si="0"/>
        <v/>
      </c>
      <c r="AH47" s="44" t="str">
        <f t="shared" si="0"/>
        <v/>
      </c>
      <c r="AI47" s="44">
        <f t="shared" si="11"/>
        <v>0</v>
      </c>
      <c r="AJ47" s="44">
        <f t="shared" si="12"/>
        <v>0</v>
      </c>
      <c r="AK47" s="44">
        <f t="shared" si="13"/>
        <v>0</v>
      </c>
      <c r="AL47" s="44">
        <f t="shared" si="14"/>
        <v>0</v>
      </c>
      <c r="AM47" s="44">
        <f t="shared" si="15"/>
        <v>0</v>
      </c>
      <c r="AN47" s="44">
        <f t="shared" si="16"/>
        <v>0</v>
      </c>
      <c r="AO47" s="44">
        <f t="shared" si="17"/>
        <v>0</v>
      </c>
      <c r="AP47" s="44">
        <f t="shared" si="18"/>
        <v>0</v>
      </c>
    </row>
    <row r="48" spans="2:42" x14ac:dyDescent="0.75">
      <c r="Q48" s="42"/>
      <c r="R48" s="16"/>
      <c r="S48" s="16"/>
      <c r="T48" s="16"/>
      <c r="U48" s="16"/>
      <c r="V48" s="16"/>
      <c r="W48" s="16"/>
      <c r="X48" s="16"/>
      <c r="Y48" s="16"/>
      <c r="Z48" s="45" t="s">
        <v>88</v>
      </c>
      <c r="AA48" s="44">
        <f>SUM(AA9:AA47)</f>
        <v>0</v>
      </c>
      <c r="AB48" s="44">
        <f t="shared" ref="AB48:AH48" si="44">SUM(AB9:AB47)</f>
        <v>0</v>
      </c>
      <c r="AC48" s="44">
        <f t="shared" si="44"/>
        <v>0</v>
      </c>
      <c r="AD48" s="44">
        <f t="shared" si="44"/>
        <v>0</v>
      </c>
      <c r="AE48" s="44">
        <f t="shared" si="44"/>
        <v>0</v>
      </c>
      <c r="AF48" s="44">
        <f t="shared" si="44"/>
        <v>0</v>
      </c>
      <c r="AG48" s="44">
        <f t="shared" si="44"/>
        <v>0</v>
      </c>
      <c r="AH48" s="44">
        <f t="shared" si="44"/>
        <v>0</v>
      </c>
      <c r="AI48" s="44">
        <f t="shared" ref="AI48:AP48" si="45">SUM(AI9:AI47)</f>
        <v>0</v>
      </c>
      <c r="AJ48" s="44">
        <f t="shared" si="45"/>
        <v>0</v>
      </c>
      <c r="AK48" s="44">
        <f t="shared" si="45"/>
        <v>0</v>
      </c>
      <c r="AL48" s="44">
        <f t="shared" si="45"/>
        <v>0</v>
      </c>
      <c r="AM48" s="44">
        <f t="shared" si="45"/>
        <v>0</v>
      </c>
      <c r="AN48" s="44">
        <f t="shared" si="45"/>
        <v>0</v>
      </c>
      <c r="AO48" s="44">
        <f t="shared" si="45"/>
        <v>0</v>
      </c>
      <c r="AP48" s="44">
        <f t="shared" si="45"/>
        <v>0</v>
      </c>
    </row>
  </sheetData>
  <mergeCells count="16">
    <mergeCell ref="C4:J7"/>
    <mergeCell ref="B2:O2"/>
    <mergeCell ref="C3:J3"/>
    <mergeCell ref="B4:B8"/>
    <mergeCell ref="K4:K8"/>
    <mergeCell ref="N4:N8"/>
    <mergeCell ref="AI3:AL3"/>
    <mergeCell ref="AI4:AL7"/>
    <mergeCell ref="AM3:AP3"/>
    <mergeCell ref="AM4:AP7"/>
    <mergeCell ref="O4:O8"/>
    <mergeCell ref="AA3:AH3"/>
    <mergeCell ref="Z4:Z8"/>
    <mergeCell ref="AA4:AH7"/>
    <mergeCell ref="R3:Y3"/>
    <mergeCell ref="R4:Y7"/>
  </mergeCells>
  <dataValidations count="11">
    <dataValidation type="list" allowBlank="1" showInputMessage="1" showErrorMessage="1" sqref="L9:L47" xr:uid="{78889ACE-3BE6-4D06-9565-FF32E4E46099}">
      <formula1>$L$5:$L$8</formula1>
    </dataValidation>
    <dataValidation type="list" allowBlank="1" showInputMessage="1" showErrorMessage="1" sqref="M9:M47" xr:uid="{321550FD-D477-415A-A28B-890857B4A59C}">
      <formula1>$M$5:$M$8</formula1>
    </dataValidation>
    <dataValidation type="list" allowBlank="1" showInputMessage="1" showErrorMessage="1" sqref="C9:C47" xr:uid="{D7BF9835-70B5-493F-96B0-C95A4CD1E839}">
      <formula1>$C$8</formula1>
    </dataValidation>
    <dataValidation type="list" allowBlank="1" showInputMessage="1" showErrorMessage="1" sqref="D9:D47" xr:uid="{748EAD92-1B78-4888-A708-182CABB027FB}">
      <formula1>$D$8</formula1>
    </dataValidation>
    <dataValidation type="list" allowBlank="1" showInputMessage="1" showErrorMessage="1" sqref="E9:E47" xr:uid="{A1F27D19-CF61-4161-BB9B-DABEC7C8E3AE}">
      <formula1>$E$8</formula1>
    </dataValidation>
    <dataValidation type="list" allowBlank="1" showInputMessage="1" showErrorMessage="1" sqref="F9:F47" xr:uid="{FE3AAA96-1CD1-4B37-B164-0433839058E0}">
      <formula1>$F$8</formula1>
    </dataValidation>
    <dataValidation type="list" allowBlank="1" showInputMessage="1" showErrorMessage="1" sqref="G9:G47" xr:uid="{BD6FC4BA-3358-4F26-B72D-F7B8A38F4676}">
      <formula1>$G$8</formula1>
    </dataValidation>
    <dataValidation type="list" allowBlank="1" showInputMessage="1" showErrorMessage="1" sqref="H9:H47" xr:uid="{54B8964E-82AB-43AF-80A9-733CEEA55F76}">
      <formula1>$H$8</formula1>
    </dataValidation>
    <dataValidation type="list" allowBlank="1" showInputMessage="1" showErrorMessage="1" sqref="I9:I47" xr:uid="{181B634A-E1B3-41A3-9CA5-7B25307DD00B}">
      <formula1>$I$8</formula1>
    </dataValidation>
    <dataValidation type="list" allowBlank="1" showInputMessage="1" showErrorMessage="1" sqref="J9:J47" xr:uid="{C61622C7-5FB7-47CD-BA45-C75F7F8FCFDC}">
      <formula1>$J$8</formula1>
    </dataValidation>
    <dataValidation type="decimal" allowBlank="1" showInputMessage="1" showErrorMessage="1" sqref="O9:O47 Z9:Z47" xr:uid="{15FD1EB2-EBB3-4455-AE3D-207CFA8A4BFC}">
      <formula1>0</formula1>
      <formula2>100</formula2>
    </dataValidation>
  </dataValidations>
  <pageMargins left="0.7" right="0.7" top="0.75" bottom="0.75" header="0.3" footer="0.3"/>
  <pageSetup scale="66" fitToHeight="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F90FB-17C0-40A6-AD16-CCF3C681183F}">
  <sheetPr>
    <pageSetUpPr fitToPage="1"/>
  </sheetPr>
  <dimension ref="B2:E10"/>
  <sheetViews>
    <sheetView showGridLines="0" zoomScale="105" zoomScaleNormal="105" workbookViewId="0"/>
  </sheetViews>
  <sheetFormatPr defaultRowHeight="14.75" x14ac:dyDescent="0.75"/>
  <cols>
    <col min="1" max="1" width="4.6796875" customWidth="1"/>
    <col min="2" max="2" width="36.6796875" customWidth="1"/>
    <col min="3" max="3" width="26.04296875" customWidth="1"/>
    <col min="4" max="4" width="36.6796875" customWidth="1"/>
    <col min="5" max="5" width="13.1796875" customWidth="1"/>
    <col min="6" max="6" width="4.6796875" customWidth="1"/>
    <col min="8" max="8" width="16.7265625" customWidth="1"/>
  </cols>
  <sheetData>
    <row r="2" spans="2:5" ht="80.75" customHeight="1" x14ac:dyDescent="0.75">
      <c r="B2" s="50" t="s">
        <v>24</v>
      </c>
      <c r="C2" s="53"/>
      <c r="D2" s="53"/>
      <c r="E2" s="54"/>
    </row>
    <row r="3" spans="2:5" x14ac:dyDescent="0.75">
      <c r="B3" s="9" t="s">
        <v>37</v>
      </c>
      <c r="C3" s="98"/>
      <c r="D3" s="98"/>
      <c r="E3" s="98"/>
    </row>
    <row r="4" spans="2:5" ht="26.25" customHeight="1" x14ac:dyDescent="0.75">
      <c r="B4" s="33" t="s">
        <v>25</v>
      </c>
      <c r="C4" s="99"/>
      <c r="D4" s="100"/>
      <c r="E4" s="101"/>
    </row>
    <row r="5" spans="2:5" ht="26.25" customHeight="1" x14ac:dyDescent="0.75">
      <c r="B5" s="34"/>
      <c r="C5" s="105"/>
      <c r="D5" s="106"/>
      <c r="E5" s="107"/>
    </row>
    <row r="6" spans="2:5" ht="26.25" customHeight="1" x14ac:dyDescent="0.75">
      <c r="B6" s="34"/>
      <c r="C6" s="105"/>
      <c r="D6" s="106"/>
      <c r="E6" s="107"/>
    </row>
    <row r="7" spans="2:5" ht="26.25" customHeight="1" x14ac:dyDescent="0.75">
      <c r="B7" s="34"/>
      <c r="C7" s="105"/>
      <c r="D7" s="106"/>
      <c r="E7" s="107"/>
    </row>
    <row r="8" spans="2:5" ht="26.25" customHeight="1" x14ac:dyDescent="0.75">
      <c r="B8" s="35"/>
      <c r="C8" s="102"/>
      <c r="D8" s="103"/>
      <c r="E8" s="104"/>
    </row>
    <row r="9" spans="2:5" ht="69" customHeight="1" x14ac:dyDescent="0.75">
      <c r="B9" s="31" t="s">
        <v>36</v>
      </c>
      <c r="C9" s="99"/>
      <c r="D9" s="100"/>
      <c r="E9" s="101"/>
    </row>
    <row r="10" spans="2:5" ht="69" customHeight="1" x14ac:dyDescent="0.75">
      <c r="B10" s="32"/>
      <c r="C10" s="102"/>
      <c r="D10" s="103"/>
      <c r="E10" s="104"/>
    </row>
  </sheetData>
  <mergeCells count="4">
    <mergeCell ref="B2:E2"/>
    <mergeCell ref="C3:E3"/>
    <mergeCell ref="C9:E10"/>
    <mergeCell ref="C4:E8"/>
  </mergeCells>
  <pageMargins left="0.7" right="0.7" top="0.75" bottom="0.75" header="0.3" footer="0.3"/>
  <pageSetup fitToHeight="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E4F7D-3C7A-4CCC-A1F2-05B991DA7D84}">
  <sheetPr>
    <pageSetUpPr fitToPage="1"/>
  </sheetPr>
  <dimension ref="B1:H42"/>
  <sheetViews>
    <sheetView showGridLines="0" zoomScale="105" zoomScaleNormal="105" workbookViewId="0"/>
  </sheetViews>
  <sheetFormatPr defaultRowHeight="14.75" x14ac:dyDescent="0.75"/>
  <cols>
    <col min="1" max="1" width="4.6796875" customWidth="1"/>
    <col min="2" max="2" width="16.1328125" customWidth="1"/>
    <col min="3" max="3" width="17.04296875" customWidth="1"/>
    <col min="4" max="4" width="26.04296875" customWidth="1"/>
    <col min="5" max="5" width="24.6796875" customWidth="1"/>
    <col min="6" max="6" width="19.2265625" customWidth="1"/>
    <col min="7" max="7" width="36.6796875" customWidth="1"/>
    <col min="8" max="8" width="19.31640625" customWidth="1"/>
    <col min="9" max="9" width="4.6796875" customWidth="1"/>
  </cols>
  <sheetData>
    <row r="1" spans="2:8" ht="14.75" customHeight="1" x14ac:dyDescent="0.75">
      <c r="B1" s="5"/>
      <c r="C1" s="6"/>
      <c r="D1" s="6"/>
      <c r="E1" s="6"/>
      <c r="F1" s="6"/>
      <c r="G1" s="6"/>
      <c r="H1" s="6"/>
    </row>
    <row r="2" spans="2:8" ht="32.65" customHeight="1" x14ac:dyDescent="0.75">
      <c r="B2" s="92" t="s">
        <v>40</v>
      </c>
      <c r="C2" s="93"/>
      <c r="D2" s="93"/>
      <c r="E2" s="93"/>
      <c r="F2" s="93"/>
      <c r="G2" s="93"/>
      <c r="H2" s="94"/>
    </row>
    <row r="3" spans="2:8" ht="14.9" customHeight="1" x14ac:dyDescent="0.75">
      <c r="B3" s="20"/>
      <c r="C3" s="20"/>
      <c r="D3" s="20"/>
      <c r="E3" s="20"/>
      <c r="F3" s="20"/>
      <c r="G3" s="20"/>
      <c r="H3" s="20"/>
    </row>
    <row r="4" spans="2:8" ht="14.9" customHeight="1" x14ac:dyDescent="0.75">
      <c r="B4" s="21"/>
      <c r="C4" s="25" t="s">
        <v>3</v>
      </c>
      <c r="D4" s="24">
        <f>Cover!D6</f>
        <v>0</v>
      </c>
      <c r="E4" s="25" t="s">
        <v>62</v>
      </c>
      <c r="F4" s="21"/>
      <c r="G4" s="21"/>
      <c r="H4" s="21"/>
    </row>
    <row r="5" spans="2:8" ht="14.9" customHeight="1" x14ac:dyDescent="0.75">
      <c r="B5" s="21"/>
      <c r="C5" s="21"/>
      <c r="D5" s="21"/>
      <c r="E5" s="21"/>
      <c r="F5" s="21"/>
      <c r="G5" s="21"/>
      <c r="H5" s="21"/>
    </row>
    <row r="6" spans="2:8" ht="14.9" customHeight="1" x14ac:dyDescent="0.75">
      <c r="B6" s="26"/>
      <c r="C6" s="25" t="s">
        <v>34</v>
      </c>
      <c r="D6" s="24">
        <f>Cover!D11</f>
        <v>0</v>
      </c>
      <c r="E6" s="108" t="s">
        <v>59</v>
      </c>
      <c r="F6" s="108"/>
      <c r="G6" s="27"/>
      <c r="H6" s="21"/>
    </row>
    <row r="7" spans="2:8" ht="14.9" customHeight="1" x14ac:dyDescent="0.75">
      <c r="B7" s="21"/>
      <c r="C7" s="21"/>
      <c r="D7" s="21"/>
      <c r="E7" s="21" t="s">
        <v>78</v>
      </c>
      <c r="F7" s="29">
        <f>'CPD Record'!AA48</f>
        <v>0</v>
      </c>
      <c r="G7" s="23"/>
      <c r="H7" s="21"/>
    </row>
    <row r="8" spans="2:8" ht="14.9" customHeight="1" x14ac:dyDescent="0.75">
      <c r="B8" s="26"/>
      <c r="C8" s="25" t="s">
        <v>58</v>
      </c>
      <c r="D8" s="24">
        <f>Cover!D15</f>
        <v>0</v>
      </c>
      <c r="E8" s="21" t="s">
        <v>79</v>
      </c>
      <c r="F8" s="29">
        <f>'CPD Record'!AB48</f>
        <v>0</v>
      </c>
      <c r="G8" s="23"/>
      <c r="H8" s="21"/>
    </row>
    <row r="9" spans="2:8" ht="14.9" customHeight="1" x14ac:dyDescent="0.75">
      <c r="B9" s="21"/>
      <c r="C9" s="21"/>
      <c r="D9" s="21"/>
      <c r="E9" s="21" t="s">
        <v>80</v>
      </c>
      <c r="F9" s="29">
        <f>'CPD Record'!AC48</f>
        <v>0</v>
      </c>
      <c r="G9" s="23"/>
      <c r="H9" s="21"/>
    </row>
    <row r="10" spans="2:8" ht="14.9" customHeight="1" x14ac:dyDescent="0.75">
      <c r="B10" s="26"/>
      <c r="C10" s="25" t="s">
        <v>55</v>
      </c>
      <c r="D10" s="28">
        <f>SUM('CPD Record'!O9:O47)</f>
        <v>0</v>
      </c>
      <c r="E10" s="21" t="s">
        <v>81</v>
      </c>
      <c r="F10" s="29">
        <f>'CPD Record'!AD48</f>
        <v>0</v>
      </c>
      <c r="G10" s="23"/>
      <c r="H10" s="21"/>
    </row>
    <row r="11" spans="2:8" ht="14.9" customHeight="1" x14ac:dyDescent="0.75">
      <c r="B11" s="21"/>
      <c r="C11" s="21"/>
      <c r="D11" s="21"/>
      <c r="E11" s="21" t="s">
        <v>82</v>
      </c>
      <c r="F11" s="29">
        <f>'CPD Record'!AE48</f>
        <v>0</v>
      </c>
      <c r="G11" s="23"/>
      <c r="H11" s="21"/>
    </row>
    <row r="12" spans="2:8" ht="14.9" customHeight="1" x14ac:dyDescent="0.75">
      <c r="B12" s="21"/>
      <c r="C12" s="25" t="s">
        <v>57</v>
      </c>
      <c r="D12" s="24">
        <f>COUNT('CPD Record'!O9:O47)</f>
        <v>0</v>
      </c>
      <c r="E12" s="21" t="s">
        <v>83</v>
      </c>
      <c r="F12" s="29">
        <f>'CPD Record'!AF48</f>
        <v>0</v>
      </c>
      <c r="G12" s="23"/>
      <c r="H12" s="21"/>
    </row>
    <row r="13" spans="2:8" ht="14.9" customHeight="1" x14ac:dyDescent="0.75">
      <c r="B13" s="21"/>
      <c r="C13" s="21"/>
      <c r="D13" s="21"/>
      <c r="E13" s="21" t="s">
        <v>84</v>
      </c>
      <c r="F13" s="29">
        <f>'CPD Record'!AG48</f>
        <v>0</v>
      </c>
      <c r="G13" s="23"/>
      <c r="H13" s="21"/>
    </row>
    <row r="14" spans="2:8" ht="14.9" customHeight="1" x14ac:dyDescent="0.75">
      <c r="B14" s="21"/>
      <c r="C14" s="21"/>
      <c r="D14" s="21"/>
      <c r="E14" s="21" t="s">
        <v>85</v>
      </c>
      <c r="F14" s="29">
        <f>'CPD Record'!AH48</f>
        <v>0</v>
      </c>
      <c r="G14" s="23"/>
      <c r="H14" s="21"/>
    </row>
    <row r="15" spans="2:8" ht="14.9" customHeight="1" x14ac:dyDescent="0.75">
      <c r="B15" s="21"/>
      <c r="C15" s="21"/>
      <c r="D15" s="21"/>
      <c r="E15" s="22" t="s">
        <v>95</v>
      </c>
      <c r="F15" s="109">
        <f>SUM(F7:F14)</f>
        <v>0</v>
      </c>
      <c r="G15" s="21"/>
      <c r="H15" s="21"/>
    </row>
    <row r="16" spans="2:8" ht="14.9" customHeight="1" x14ac:dyDescent="0.75">
      <c r="B16" s="21"/>
      <c r="C16" s="21"/>
      <c r="D16" s="21"/>
      <c r="E16" s="21"/>
      <c r="F16" s="21"/>
      <c r="G16" s="21"/>
      <c r="H16" s="21"/>
    </row>
    <row r="17" spans="2:8" ht="14.9" customHeight="1" x14ac:dyDescent="0.75">
      <c r="B17" s="21"/>
      <c r="C17" s="21"/>
      <c r="D17" s="21"/>
      <c r="E17" s="21"/>
      <c r="F17" s="21"/>
      <c r="G17" s="21"/>
      <c r="H17" s="21"/>
    </row>
    <row r="18" spans="2:8" ht="14.9" customHeight="1" x14ac:dyDescent="0.75">
      <c r="B18" s="26"/>
      <c r="C18" s="25"/>
      <c r="D18" s="21"/>
      <c r="E18" s="25" t="s">
        <v>54</v>
      </c>
      <c r="F18" s="21"/>
      <c r="G18" s="21"/>
      <c r="H18" s="21"/>
    </row>
    <row r="19" spans="2:8" ht="14.9" customHeight="1" x14ac:dyDescent="0.75">
      <c r="B19" s="21"/>
      <c r="C19" s="26"/>
      <c r="D19" s="21"/>
      <c r="E19" s="21"/>
      <c r="F19" s="21"/>
      <c r="G19" s="21"/>
      <c r="H19" s="21"/>
    </row>
    <row r="20" spans="2:8" ht="14.9" customHeight="1" x14ac:dyDescent="0.75">
      <c r="B20" s="27"/>
      <c r="C20" s="27"/>
      <c r="D20" s="21"/>
      <c r="E20" s="108" t="s">
        <v>59</v>
      </c>
      <c r="F20" s="108"/>
      <c r="G20" s="27"/>
      <c r="H20" s="21"/>
    </row>
    <row r="21" spans="2:8" ht="14.9" customHeight="1" x14ac:dyDescent="0.75">
      <c r="B21" s="22"/>
      <c r="C21" s="23"/>
      <c r="D21" s="23"/>
      <c r="E21" s="22" t="s">
        <v>46</v>
      </c>
      <c r="F21" s="29">
        <f>'CPD Record'!AI48</f>
        <v>0</v>
      </c>
      <c r="G21" s="23"/>
      <c r="H21" s="21"/>
    </row>
    <row r="22" spans="2:8" ht="14.9" customHeight="1" x14ac:dyDescent="0.75">
      <c r="B22" s="22"/>
      <c r="C22" s="23"/>
      <c r="D22" s="23"/>
      <c r="E22" s="22" t="s">
        <v>47</v>
      </c>
      <c r="F22" s="29">
        <f>'CPD Record'!AJ48</f>
        <v>0</v>
      </c>
      <c r="G22" s="23"/>
      <c r="H22" s="21"/>
    </row>
    <row r="23" spans="2:8" ht="14.9" customHeight="1" x14ac:dyDescent="0.75">
      <c r="B23" s="22"/>
      <c r="C23" s="23"/>
      <c r="D23" s="23"/>
      <c r="E23" s="22" t="s">
        <v>48</v>
      </c>
      <c r="F23" s="29">
        <f>'CPD Record'!AK48</f>
        <v>0</v>
      </c>
      <c r="G23" s="23"/>
      <c r="H23" s="21"/>
    </row>
    <row r="24" spans="2:8" ht="14.9" customHeight="1" x14ac:dyDescent="0.75">
      <c r="B24" s="22"/>
      <c r="C24" s="23"/>
      <c r="D24" s="23"/>
      <c r="E24" s="22" t="s">
        <v>49</v>
      </c>
      <c r="F24" s="29">
        <f>'CPD Record'!AL48</f>
        <v>0</v>
      </c>
      <c r="G24" s="23"/>
      <c r="H24" s="21"/>
    </row>
    <row r="25" spans="2:8" ht="14.9" customHeight="1" x14ac:dyDescent="0.75">
      <c r="B25" s="22"/>
      <c r="C25" s="23"/>
      <c r="D25" s="23"/>
      <c r="E25" s="22" t="s">
        <v>95</v>
      </c>
      <c r="F25" s="109">
        <f>SUM(F21:F24)</f>
        <v>0</v>
      </c>
      <c r="G25" s="23"/>
      <c r="H25" s="21"/>
    </row>
    <row r="26" spans="2:8" ht="14.9" customHeight="1" x14ac:dyDescent="0.75">
      <c r="B26" s="22"/>
      <c r="C26" s="23"/>
      <c r="D26" s="23"/>
      <c r="E26" s="22"/>
      <c r="F26" s="23"/>
      <c r="G26" s="23"/>
      <c r="H26" s="21"/>
    </row>
    <row r="27" spans="2:8" ht="14.9" customHeight="1" x14ac:dyDescent="0.75">
      <c r="B27" s="22"/>
      <c r="C27" s="23"/>
      <c r="D27" s="23"/>
      <c r="E27" s="22"/>
      <c r="F27" s="23"/>
      <c r="G27" s="23"/>
      <c r="H27" s="21"/>
    </row>
    <row r="28" spans="2:8" ht="14.9" customHeight="1" x14ac:dyDescent="0.75">
      <c r="B28" s="22"/>
      <c r="C28" s="23"/>
      <c r="D28" s="23"/>
      <c r="E28" s="22"/>
      <c r="F28" s="23"/>
      <c r="G28" s="23"/>
      <c r="H28" s="21"/>
    </row>
    <row r="29" spans="2:8" ht="14.9" customHeight="1" x14ac:dyDescent="0.75">
      <c r="B29" s="21"/>
      <c r="C29" s="21"/>
      <c r="D29" s="21"/>
      <c r="E29" s="21"/>
      <c r="F29" s="21"/>
      <c r="G29" s="21"/>
      <c r="H29" s="21"/>
    </row>
    <row r="30" spans="2:8" ht="14.9" customHeight="1" x14ac:dyDescent="0.75">
      <c r="B30" s="21"/>
      <c r="C30" s="21"/>
      <c r="D30" s="21"/>
      <c r="E30" s="21"/>
      <c r="F30" s="21"/>
      <c r="G30" s="21"/>
      <c r="H30" s="21"/>
    </row>
    <row r="31" spans="2:8" ht="14.9" customHeight="1" x14ac:dyDescent="0.75">
      <c r="B31" s="21"/>
      <c r="C31" s="21"/>
      <c r="D31" s="21"/>
      <c r="E31" s="21"/>
      <c r="F31" s="21"/>
      <c r="G31" s="21"/>
      <c r="H31" s="21"/>
    </row>
    <row r="32" spans="2:8" x14ac:dyDescent="0.75">
      <c r="E32" s="25" t="s">
        <v>53</v>
      </c>
      <c r="F32" s="21"/>
    </row>
    <row r="33" spans="5:6" x14ac:dyDescent="0.75">
      <c r="E33" s="21"/>
      <c r="F33" s="21"/>
    </row>
    <row r="34" spans="5:6" x14ac:dyDescent="0.75">
      <c r="E34" s="108" t="s">
        <v>59</v>
      </c>
      <c r="F34" s="108"/>
    </row>
    <row r="35" spans="5:6" x14ac:dyDescent="0.75">
      <c r="E35" s="22" t="s">
        <v>42</v>
      </c>
      <c r="F35" s="29">
        <f>'CPD Record'!AM48</f>
        <v>0</v>
      </c>
    </row>
    <row r="36" spans="5:6" x14ac:dyDescent="0.75">
      <c r="E36" s="22" t="s">
        <v>43</v>
      </c>
      <c r="F36" s="29">
        <f>'CPD Record'!AN48</f>
        <v>0</v>
      </c>
    </row>
    <row r="37" spans="5:6" x14ac:dyDescent="0.75">
      <c r="E37" s="22" t="s">
        <v>44</v>
      </c>
      <c r="F37" s="29">
        <f>'CPD Record'!AO48</f>
        <v>0</v>
      </c>
    </row>
    <row r="38" spans="5:6" x14ac:dyDescent="0.75">
      <c r="E38" s="22" t="s">
        <v>45</v>
      </c>
      <c r="F38" s="29">
        <f>'CPD Record'!AP48</f>
        <v>0</v>
      </c>
    </row>
    <row r="39" spans="5:6" x14ac:dyDescent="0.75">
      <c r="E39" s="22" t="s">
        <v>95</v>
      </c>
      <c r="F39" s="109">
        <f>SUM(F35:F38)</f>
        <v>0</v>
      </c>
    </row>
    <row r="40" spans="5:6" x14ac:dyDescent="0.75">
      <c r="E40" s="22"/>
      <c r="F40" s="23"/>
    </row>
    <row r="41" spans="5:6" x14ac:dyDescent="0.75">
      <c r="E41" s="22"/>
      <c r="F41" s="23"/>
    </row>
    <row r="42" spans="5:6" x14ac:dyDescent="0.75">
      <c r="E42" s="22"/>
      <c r="F42" s="23"/>
    </row>
  </sheetData>
  <mergeCells count="4">
    <mergeCell ref="E34:F34"/>
    <mergeCell ref="B2:H2"/>
    <mergeCell ref="E6:F6"/>
    <mergeCell ref="E20:F20"/>
  </mergeCells>
  <phoneticPr fontId="7" type="noConversion"/>
  <pageMargins left="0.7" right="0.7" top="0.75" bottom="0.75" header="0.3" footer="0.3"/>
  <pageSetup scale="72"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Cover</vt:lpstr>
      <vt:lpstr>Development Plan</vt:lpstr>
      <vt:lpstr>CPD Record</vt:lpstr>
      <vt:lpstr>Reflection</vt:lpstr>
      <vt:lpstr>CPD Analysis</vt:lpstr>
      <vt:lpstr>Cover!Print_Area</vt:lpstr>
      <vt:lpstr>'CPD Analysis'!Print_Area</vt:lpstr>
      <vt:lpstr>'CPD Record'!Print_Area</vt:lpstr>
      <vt:lpstr>'Development Plan'!Print_Area</vt:lpstr>
      <vt:lpstr>Reflection!Print_Area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PJB</dc:creator>
  <cp:lastModifiedBy>micha</cp:lastModifiedBy>
  <cp:lastPrinted>2021-01-07T13:20:16Z</cp:lastPrinted>
  <dcterms:created xsi:type="dcterms:W3CDTF">2020-03-06T13:11:54Z</dcterms:created>
  <dcterms:modified xsi:type="dcterms:W3CDTF">2023-03-27T08:39:26Z</dcterms:modified>
</cp:coreProperties>
</file>